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Tableau 1" sheetId="1" r:id="rId1"/>
    <sheet name="Tableau 2" sheetId="2" r:id="rId2"/>
    <sheet name="Tableau 3" sheetId="3" r:id="rId3"/>
  </sheets>
  <definedNames/>
  <calcPr fullCalcOnLoad="1"/>
</workbook>
</file>

<file path=xl/sharedStrings.xml><?xml version="1.0" encoding="utf-8"?>
<sst xmlns="http://schemas.openxmlformats.org/spreadsheetml/2006/main" count="293" uniqueCount="140">
  <si>
    <t>Date</t>
  </si>
  <si>
    <t>PARCAE</t>
  </si>
  <si>
    <t>PARMAJ</t>
  </si>
  <si>
    <t>Rougegorge familier</t>
  </si>
  <si>
    <t>ERIRUB</t>
  </si>
  <si>
    <t>Moineau friquet</t>
  </si>
  <si>
    <t>PASMON</t>
  </si>
  <si>
    <t>FRIMON</t>
  </si>
  <si>
    <t>Pinson des arbres</t>
  </si>
  <si>
    <t>FRICOE</t>
  </si>
  <si>
    <t>48m</t>
  </si>
  <si>
    <t>Gaulle</t>
  </si>
  <si>
    <t>Houssen</t>
  </si>
  <si>
    <t>Long. filets</t>
  </si>
  <si>
    <t>Moineau domestique</t>
  </si>
  <si>
    <t>CARCHL</t>
  </si>
  <si>
    <t>Merle noir</t>
  </si>
  <si>
    <t>TURMER</t>
  </si>
  <si>
    <t>Etourneau sansonnet</t>
  </si>
  <si>
    <t>STUVUL</t>
  </si>
  <si>
    <t>DENMAJ</t>
  </si>
  <si>
    <t>Verger</t>
  </si>
  <si>
    <t>Chardonneret élégant</t>
  </si>
  <si>
    <t>PASDOM</t>
  </si>
  <si>
    <t>AEGCAU</t>
  </si>
  <si>
    <t>espèces</t>
  </si>
  <si>
    <t>Code</t>
  </si>
  <si>
    <t>Lieu</t>
  </si>
  <si>
    <t>Rue de</t>
  </si>
  <si>
    <t>Total journalier par secteur</t>
  </si>
  <si>
    <t>Total journalier</t>
  </si>
  <si>
    <t>Données de baguage pour Holtzwihr</t>
  </si>
  <si>
    <t>18m</t>
  </si>
  <si>
    <t>Bruant jaune</t>
  </si>
  <si>
    <t>EMBCIT</t>
  </si>
  <si>
    <t>Tableau n°1</t>
  </si>
  <si>
    <t xml:space="preserve">Totaux par </t>
  </si>
  <si>
    <t>96 m</t>
  </si>
  <si>
    <t>21 m</t>
  </si>
  <si>
    <t>66 m</t>
  </si>
  <si>
    <t>Housse</t>
  </si>
  <si>
    <t>Princi</t>
  </si>
  <si>
    <t>Mésange nonnette</t>
  </si>
  <si>
    <t>03/01</t>
  </si>
  <si>
    <t>PRUMOD</t>
  </si>
  <si>
    <t>PICVIR</t>
  </si>
  <si>
    <t>66m</t>
  </si>
  <si>
    <t>21m</t>
  </si>
  <si>
    <t>96m</t>
  </si>
  <si>
    <t>Tourterelle turque</t>
  </si>
  <si>
    <t>ACCNIS</t>
  </si>
  <si>
    <t>Grive musicienne</t>
  </si>
  <si>
    <t>TURPHI</t>
  </si>
  <si>
    <t>PHOOCH</t>
  </si>
  <si>
    <t>69m</t>
  </si>
  <si>
    <t>Principale</t>
  </si>
  <si>
    <t>Tableau n° 2</t>
  </si>
  <si>
    <t>3/01</t>
  </si>
  <si>
    <t>Bague</t>
  </si>
  <si>
    <t>Sexe</t>
  </si>
  <si>
    <t xml:space="preserve">Age </t>
  </si>
  <si>
    <t>Age</t>
  </si>
  <si>
    <t>Remarques</t>
  </si>
  <si>
    <t>du baguage</t>
  </si>
  <si>
    <t>?</t>
  </si>
  <si>
    <t>Rue du Gaulle</t>
  </si>
  <si>
    <t>2 ans</t>
  </si>
  <si>
    <t>M</t>
  </si>
  <si>
    <t>rue de Gaulle</t>
  </si>
  <si>
    <t>Vol</t>
  </si>
  <si>
    <t>Pour âger un oiseau, la référence est l'année civile.</t>
  </si>
  <si>
    <t>Mésange bleue</t>
  </si>
  <si>
    <t>Le fidèle parmi les fidèles</t>
  </si>
  <si>
    <t>Mésange charbonnière</t>
  </si>
  <si>
    <t>du contrôle</t>
  </si>
  <si>
    <t>Campagne hiver 2009/2010</t>
  </si>
  <si>
    <t>6/12</t>
  </si>
  <si>
    <t>31/01</t>
  </si>
  <si>
    <t>14/02</t>
  </si>
  <si>
    <t>7/03</t>
  </si>
  <si>
    <t>28/3</t>
  </si>
  <si>
    <t>69 m</t>
  </si>
  <si>
    <t>Rougequeue noir</t>
  </si>
  <si>
    <t>Pie Bavarde</t>
  </si>
  <si>
    <t>PICPIC</t>
  </si>
  <si>
    <t>CARLIS</t>
  </si>
  <si>
    <t>PHYCOL</t>
  </si>
  <si>
    <t>CARSPI</t>
  </si>
  <si>
    <t>ATHNOC</t>
  </si>
  <si>
    <t>PHACOL</t>
  </si>
  <si>
    <t>TURPIL</t>
  </si>
  <si>
    <t>108m</t>
  </si>
  <si>
    <t>Mésange charbonniere</t>
  </si>
  <si>
    <t>Pinson du Nord</t>
  </si>
  <si>
    <t>Faisan de Colchide</t>
  </si>
  <si>
    <t>Grive litorne</t>
  </si>
  <si>
    <t>PAPALU</t>
  </si>
  <si>
    <t>STRCTO</t>
  </si>
  <si>
    <t>Mésange longue queue</t>
  </si>
  <si>
    <t>Epervier d'Europe</t>
  </si>
  <si>
    <t>Verdier d'Europe</t>
  </si>
  <si>
    <t>Pic vert</t>
  </si>
  <si>
    <t>Pic épeiche</t>
  </si>
  <si>
    <t>Pouillot véloce</t>
  </si>
  <si>
    <t>Chevêche d'Athéna</t>
  </si>
  <si>
    <t>Tarin des aulnes</t>
  </si>
  <si>
    <t>Accenteur mouchet</t>
  </si>
  <si>
    <t xml:space="preserve">Programme SPOL mangeoire (Suivi des Populations d'Oiseaux Locaux)  </t>
  </si>
  <si>
    <t>31/1</t>
  </si>
  <si>
    <t>14/2</t>
  </si>
  <si>
    <t>Contrôles pour Holtzwihr</t>
  </si>
  <si>
    <t xml:space="preserve">48m </t>
  </si>
  <si>
    <t>Espèce</t>
  </si>
  <si>
    <t>SB57799</t>
  </si>
  <si>
    <t>Tableau 3</t>
  </si>
  <si>
    <t>6 ans</t>
  </si>
  <si>
    <t>Seulement 3 contrôles en 5 hivers</t>
  </si>
  <si>
    <t>Rue de Houssen</t>
  </si>
  <si>
    <t>+ de 5 ans</t>
  </si>
  <si>
    <t xml:space="preserve">Rue de Houssen </t>
  </si>
  <si>
    <t>4 ans ou +</t>
  </si>
  <si>
    <t>Rue de Gaulle</t>
  </si>
  <si>
    <t>3 ans ou +</t>
  </si>
  <si>
    <t>SC58632</t>
  </si>
  <si>
    <t>+ de 2 ans</t>
  </si>
  <si>
    <t>+ de 4 ans</t>
  </si>
  <si>
    <t>+ de 3 ans</t>
  </si>
  <si>
    <t>+ de 6 ans</t>
  </si>
  <si>
    <t>Quelques contrôles intéressants en 2009/2010</t>
  </si>
  <si>
    <t>+ de 1 an</t>
  </si>
  <si>
    <t>+ de 2 an</t>
  </si>
  <si>
    <t>de retour après 1 hiver d'absence</t>
  </si>
  <si>
    <t>Les contrôles de moineau friquet sont rares</t>
  </si>
  <si>
    <t>Oiseau contrôlé grâce aux bagues couleur</t>
  </si>
  <si>
    <t>3ème hiver de présence : 4ème contrôle</t>
  </si>
  <si>
    <t>+ de 5 Ans</t>
  </si>
  <si>
    <t>5 hivers de fidélité sans faille</t>
  </si>
  <si>
    <t>Un oiseau qui a plus d'1 an en 2006, est né avant 2006</t>
  </si>
  <si>
    <t xml:space="preserve">Un oiseau qui a 2 ans en 2005, est né en 2004 : il est dans sa 2ème année civile. </t>
  </si>
  <si>
    <t>Un oiseau dit Vol (volant) est un oiseau dont l'âge ne peut être défini avec certitude.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</si>
</sst>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40C]dddd\ d\ mmmm\ yyyy"/>
  </numFmts>
  <fonts count="2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/>
    </xf>
    <xf numFmtId="0" fontId="0" fillId="0" borderId="26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0" xfId="0" applyFont="1" applyAlignment="1">
      <alignment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49" fontId="0" fillId="0" borderId="22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40" xfId="0" applyNumberFormat="1" applyFont="1" applyBorder="1" applyAlignment="1">
      <alignment/>
    </xf>
    <xf numFmtId="0" fontId="0" fillId="0" borderId="30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9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14" fontId="0" fillId="0" borderId="41" xfId="0" applyNumberFormat="1" applyFill="1" applyBorder="1" applyAlignment="1">
      <alignment/>
    </xf>
    <xf numFmtId="14" fontId="0" fillId="0" borderId="2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42" xfId="0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47" xfId="0" applyFont="1" applyBorder="1" applyAlignment="1">
      <alignment/>
    </xf>
    <xf numFmtId="0" fontId="23" fillId="0" borderId="47" xfId="0" applyFont="1" applyBorder="1" applyAlignment="1">
      <alignment horizontal="left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49" xfId="0" applyFont="1" applyBorder="1" applyAlignment="1">
      <alignment horizontal="left"/>
    </xf>
    <xf numFmtId="0" fontId="23" fillId="0" borderId="19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49" fontId="0" fillId="0" borderId="50" xfId="0" applyNumberFormat="1" applyBorder="1" applyAlignment="1">
      <alignment/>
    </xf>
    <xf numFmtId="49" fontId="0" fillId="0" borderId="51" xfId="0" applyNumberFormat="1" applyFill="1" applyBorder="1" applyAlignment="1">
      <alignment/>
    </xf>
    <xf numFmtId="49" fontId="0" fillId="0" borderId="31" xfId="0" applyNumberFormat="1" applyBorder="1" applyAlignment="1">
      <alignment/>
    </xf>
    <xf numFmtId="49" fontId="0" fillId="0" borderId="51" xfId="0" applyNumberFormat="1" applyBorder="1" applyAlignment="1">
      <alignment/>
    </xf>
    <xf numFmtId="0" fontId="0" fillId="0" borderId="5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/>
    </xf>
    <xf numFmtId="49" fontId="0" fillId="0" borderId="53" xfId="0" applyNumberForma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49" fontId="0" fillId="0" borderId="53" xfId="0" applyNumberFormat="1" applyBorder="1" applyAlignment="1">
      <alignment/>
    </xf>
    <xf numFmtId="49" fontId="0" fillId="0" borderId="59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30" xfId="0" applyNumberFormat="1" applyBorder="1" applyAlignment="1">
      <alignment/>
    </xf>
    <xf numFmtId="1" fontId="0" fillId="0" borderId="60" xfId="0" applyNumberFormat="1" applyFill="1" applyBorder="1" applyAlignment="1">
      <alignment/>
    </xf>
    <xf numFmtId="1" fontId="0" fillId="0" borderId="48" xfId="0" applyNumberFormat="1" applyBorder="1" applyAlignment="1">
      <alignment/>
    </xf>
    <xf numFmtId="1" fontId="0" fillId="0" borderId="60" xfId="0" applyNumberFormat="1" applyBorder="1" applyAlignment="1">
      <alignment/>
    </xf>
    <xf numFmtId="1" fontId="0" fillId="0" borderId="61" xfId="0" applyNumberFormat="1" applyBorder="1" applyAlignment="1">
      <alignment/>
    </xf>
    <xf numFmtId="1" fontId="0" fillId="0" borderId="61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49" fontId="0" fillId="0" borderId="62" xfId="0" applyNumberFormat="1" applyFont="1" applyBorder="1" applyAlignment="1">
      <alignment/>
    </xf>
    <xf numFmtId="14" fontId="0" fillId="0" borderId="63" xfId="0" applyNumberFormat="1" applyBorder="1" applyAlignment="1">
      <alignment/>
    </xf>
    <xf numFmtId="14" fontId="0" fillId="0" borderId="38" xfId="0" applyNumberFormat="1" applyBorder="1" applyAlignment="1">
      <alignment/>
    </xf>
    <xf numFmtId="14" fontId="0" fillId="0" borderId="49" xfId="0" applyNumberFormat="1" applyFont="1" applyBorder="1" applyAlignment="1">
      <alignment/>
    </xf>
    <xf numFmtId="14" fontId="0" fillId="0" borderId="25" xfId="0" applyNumberFormat="1" applyBorder="1" applyAlignment="1">
      <alignment/>
    </xf>
    <xf numFmtId="14" fontId="0" fillId="0" borderId="21" xfId="0" applyNumberForma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9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49" fontId="0" fillId="0" borderId="0" xfId="0" applyNumberFormat="1" applyAlignment="1">
      <alignment/>
    </xf>
    <xf numFmtId="49" fontId="23" fillId="0" borderId="0" xfId="0" applyNumberFormat="1" applyFont="1" applyAlignment="1">
      <alignment/>
    </xf>
    <xf numFmtId="49" fontId="23" fillId="0" borderId="47" xfId="0" applyNumberFormat="1" applyFont="1" applyBorder="1" applyAlignment="1">
      <alignment/>
    </xf>
    <xf numFmtId="49" fontId="23" fillId="0" borderId="49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5" xfId="0" applyNumberFormat="1" applyFont="1" applyBorder="1" applyAlignment="1">
      <alignment/>
    </xf>
    <xf numFmtId="14" fontId="0" fillId="0" borderId="0" xfId="0" applyNumberForma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A10" sqref="A10"/>
    </sheetView>
  </sheetViews>
  <sheetFormatPr defaultColWidth="11.421875" defaultRowHeight="12.75"/>
  <cols>
    <col min="1" max="1" width="20.28125" style="0" customWidth="1"/>
    <col min="2" max="2" width="10.00390625" style="0" customWidth="1"/>
    <col min="3" max="26" width="5.7109375" style="0" customWidth="1"/>
    <col min="27" max="27" width="9.7109375" style="0" customWidth="1"/>
  </cols>
  <sheetData>
    <row r="1" spans="1:27" ht="12.75">
      <c r="A1" s="44" t="s">
        <v>35</v>
      </c>
      <c r="AA1" s="46"/>
    </row>
    <row r="2" spans="1:27" ht="15.75">
      <c r="A2" s="3" t="s">
        <v>31</v>
      </c>
      <c r="B2" s="3"/>
      <c r="AA2" s="46"/>
    </row>
    <row r="3" spans="1:27" ht="15.75">
      <c r="A3" s="3" t="s">
        <v>75</v>
      </c>
      <c r="B3" s="3"/>
      <c r="AA3" s="46"/>
    </row>
    <row r="4" ht="12.75">
      <c r="AA4" s="46"/>
    </row>
    <row r="5" spans="1:27" ht="13.5" thickBot="1">
      <c r="A5" t="s">
        <v>107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47"/>
    </row>
    <row r="6" spans="1:27" ht="12.75">
      <c r="A6" s="42"/>
      <c r="B6" s="43" t="s">
        <v>0</v>
      </c>
      <c r="C6" s="13" t="s">
        <v>76</v>
      </c>
      <c r="D6" s="13"/>
      <c r="E6" s="14"/>
      <c r="F6" s="14"/>
      <c r="G6" s="18" t="s">
        <v>43</v>
      </c>
      <c r="H6" s="19"/>
      <c r="I6" s="13"/>
      <c r="J6" s="22"/>
      <c r="K6" s="19" t="s">
        <v>77</v>
      </c>
      <c r="L6" s="14"/>
      <c r="M6" s="13"/>
      <c r="N6" s="20"/>
      <c r="O6" s="19" t="s">
        <v>78</v>
      </c>
      <c r="P6" s="14"/>
      <c r="Q6" s="13"/>
      <c r="R6" s="20"/>
      <c r="S6" s="29" t="s">
        <v>79</v>
      </c>
      <c r="T6" s="29"/>
      <c r="U6" s="29"/>
      <c r="V6" s="36"/>
      <c r="W6" s="29" t="s">
        <v>80</v>
      </c>
      <c r="X6" s="29"/>
      <c r="Y6" s="29"/>
      <c r="Z6" s="36"/>
      <c r="AA6" s="103" t="s">
        <v>36</v>
      </c>
    </row>
    <row r="7" spans="1:27" ht="12.75">
      <c r="A7" s="24"/>
      <c r="B7" s="40" t="s">
        <v>13</v>
      </c>
      <c r="C7" s="10" t="s">
        <v>37</v>
      </c>
      <c r="D7" s="1" t="s">
        <v>81</v>
      </c>
      <c r="E7" s="10" t="s">
        <v>10</v>
      </c>
      <c r="F7" s="70" t="s">
        <v>38</v>
      </c>
      <c r="G7" s="10" t="s">
        <v>37</v>
      </c>
      <c r="H7" s="1" t="s">
        <v>39</v>
      </c>
      <c r="I7" s="10" t="s">
        <v>10</v>
      </c>
      <c r="J7" s="70" t="s">
        <v>47</v>
      </c>
      <c r="K7" s="21" t="s">
        <v>48</v>
      </c>
      <c r="L7" s="9" t="s">
        <v>10</v>
      </c>
      <c r="M7" s="1" t="s">
        <v>46</v>
      </c>
      <c r="N7" s="50" t="s">
        <v>47</v>
      </c>
      <c r="O7" s="21" t="s">
        <v>91</v>
      </c>
      <c r="P7" s="9" t="s">
        <v>10</v>
      </c>
      <c r="Q7" s="1" t="s">
        <v>46</v>
      </c>
      <c r="R7" s="23" t="s">
        <v>47</v>
      </c>
      <c r="S7" s="33" t="s">
        <v>48</v>
      </c>
      <c r="T7" s="30" t="s">
        <v>10</v>
      </c>
      <c r="U7" s="30" t="s">
        <v>46</v>
      </c>
      <c r="V7" s="50" t="s">
        <v>47</v>
      </c>
      <c r="W7" s="33" t="s">
        <v>48</v>
      </c>
      <c r="X7" s="30" t="s">
        <v>10</v>
      </c>
      <c r="Y7" s="30" t="s">
        <v>54</v>
      </c>
      <c r="Z7" s="23" t="s">
        <v>32</v>
      </c>
      <c r="AA7" s="104" t="s">
        <v>25</v>
      </c>
    </row>
    <row r="8" spans="1:27" ht="12.75">
      <c r="A8" s="25" t="s">
        <v>27</v>
      </c>
      <c r="B8" s="5" t="s">
        <v>28</v>
      </c>
      <c r="C8" s="7" t="s">
        <v>11</v>
      </c>
      <c r="D8" s="1" t="s">
        <v>40</v>
      </c>
      <c r="E8" s="7" t="s">
        <v>21</v>
      </c>
      <c r="F8" s="5" t="s">
        <v>41</v>
      </c>
      <c r="G8" s="7" t="s">
        <v>11</v>
      </c>
      <c r="H8" s="1" t="s">
        <v>12</v>
      </c>
      <c r="I8" s="7" t="s">
        <v>21</v>
      </c>
      <c r="J8" s="5" t="s">
        <v>41</v>
      </c>
      <c r="K8" s="7" t="s">
        <v>11</v>
      </c>
      <c r="L8" s="1" t="s">
        <v>21</v>
      </c>
      <c r="M8" s="1" t="s">
        <v>12</v>
      </c>
      <c r="N8" s="6" t="s">
        <v>55</v>
      </c>
      <c r="O8" s="7" t="s">
        <v>11</v>
      </c>
      <c r="P8" s="1" t="s">
        <v>21</v>
      </c>
      <c r="Q8" s="1" t="s">
        <v>12</v>
      </c>
      <c r="R8" s="6" t="s">
        <v>55</v>
      </c>
      <c r="S8" s="34" t="s">
        <v>11</v>
      </c>
      <c r="T8" s="2" t="s">
        <v>21</v>
      </c>
      <c r="U8" s="31" t="s">
        <v>12</v>
      </c>
      <c r="V8" s="6" t="s">
        <v>55</v>
      </c>
      <c r="W8" s="34" t="s">
        <v>11</v>
      </c>
      <c r="X8" s="2" t="s">
        <v>21</v>
      </c>
      <c r="Y8" s="2" t="s">
        <v>12</v>
      </c>
      <c r="Z8" s="6" t="s">
        <v>55</v>
      </c>
      <c r="AA8" s="105"/>
    </row>
    <row r="9" spans="1:27" ht="12.75">
      <c r="A9" s="1" t="s">
        <v>112</v>
      </c>
      <c r="B9" s="5" t="s">
        <v>26</v>
      </c>
      <c r="C9" s="7"/>
      <c r="D9" s="1"/>
      <c r="E9" s="7"/>
      <c r="F9" s="5"/>
      <c r="G9" s="7"/>
      <c r="H9" s="1"/>
      <c r="I9" s="7"/>
      <c r="J9" s="5"/>
      <c r="K9" s="7"/>
      <c r="L9" s="1"/>
      <c r="M9" s="2"/>
      <c r="N9" s="6"/>
      <c r="O9" s="11"/>
      <c r="P9" s="2"/>
      <c r="Q9" s="2"/>
      <c r="R9" s="6"/>
      <c r="S9" s="35"/>
      <c r="T9" s="32"/>
      <c r="U9" s="32"/>
      <c r="V9" s="37"/>
      <c r="W9" s="35"/>
      <c r="X9" s="32"/>
      <c r="Y9" s="32"/>
      <c r="Z9" s="37"/>
      <c r="AA9" s="48"/>
    </row>
    <row r="10" spans="1:27" ht="12.75">
      <c r="A10" s="1"/>
      <c r="B10" s="5"/>
      <c r="C10" s="7"/>
      <c r="D10" s="1"/>
      <c r="E10" s="7"/>
      <c r="F10" s="5"/>
      <c r="G10" s="7"/>
      <c r="H10" s="1"/>
      <c r="I10" s="7"/>
      <c r="J10" s="5"/>
      <c r="K10" s="7"/>
      <c r="L10" s="1"/>
      <c r="M10" s="1"/>
      <c r="N10" s="5"/>
      <c r="O10" s="7"/>
      <c r="P10" s="1"/>
      <c r="Q10" s="1"/>
      <c r="R10" s="5"/>
      <c r="S10" s="7"/>
      <c r="T10" s="1"/>
      <c r="U10" s="1"/>
      <c r="V10" s="5"/>
      <c r="W10" s="7"/>
      <c r="X10" s="1"/>
      <c r="Y10" s="1"/>
      <c r="Z10" s="5"/>
      <c r="AA10" s="106"/>
    </row>
    <row r="11" spans="1:27" ht="12.75">
      <c r="A11" s="1" t="s">
        <v>71</v>
      </c>
      <c r="B11" s="5" t="s">
        <v>1</v>
      </c>
      <c r="C11" s="123">
        <v>7</v>
      </c>
      <c r="D11" s="124">
        <v>2</v>
      </c>
      <c r="E11" s="123">
        <v>18</v>
      </c>
      <c r="F11" s="125">
        <v>3</v>
      </c>
      <c r="G11" s="126">
        <v>3</v>
      </c>
      <c r="H11" s="127">
        <v>19</v>
      </c>
      <c r="I11" s="126">
        <v>3</v>
      </c>
      <c r="J11" s="128"/>
      <c r="K11" s="126">
        <v>1</v>
      </c>
      <c r="L11" s="127"/>
      <c r="M11" s="127">
        <v>10</v>
      </c>
      <c r="N11" s="128"/>
      <c r="O11" s="126">
        <v>1</v>
      </c>
      <c r="P11" s="127">
        <v>2</v>
      </c>
      <c r="Q11" s="127">
        <v>5</v>
      </c>
      <c r="R11" s="128"/>
      <c r="S11" s="126">
        <v>1</v>
      </c>
      <c r="T11" s="127">
        <v>2</v>
      </c>
      <c r="U11" s="127">
        <v>6</v>
      </c>
      <c r="V11" s="128"/>
      <c r="W11" s="126"/>
      <c r="X11" s="127"/>
      <c r="Y11" s="127"/>
      <c r="Z11" s="128"/>
      <c r="AA11" s="122">
        <f aca="true" t="shared" si="0" ref="AA11:AA37">SUM(C11:Z11)</f>
        <v>83</v>
      </c>
    </row>
    <row r="12" spans="1:27" ht="12.75">
      <c r="A12" s="1" t="s">
        <v>92</v>
      </c>
      <c r="B12" s="5" t="s">
        <v>2</v>
      </c>
      <c r="C12" s="123">
        <v>20</v>
      </c>
      <c r="D12" s="124">
        <v>30</v>
      </c>
      <c r="E12" s="123">
        <v>48</v>
      </c>
      <c r="F12" s="125">
        <v>4</v>
      </c>
      <c r="G12" s="126">
        <v>5</v>
      </c>
      <c r="H12" s="127">
        <v>23</v>
      </c>
      <c r="I12" s="126">
        <v>13</v>
      </c>
      <c r="J12" s="128">
        <v>1</v>
      </c>
      <c r="K12" s="126">
        <v>1</v>
      </c>
      <c r="L12" s="127">
        <v>9</v>
      </c>
      <c r="M12" s="127">
        <v>14</v>
      </c>
      <c r="N12" s="128"/>
      <c r="O12" s="126"/>
      <c r="P12" s="127">
        <v>5</v>
      </c>
      <c r="Q12" s="127">
        <v>5</v>
      </c>
      <c r="R12" s="128">
        <v>1</v>
      </c>
      <c r="S12" s="126"/>
      <c r="T12" s="127">
        <v>3</v>
      </c>
      <c r="U12" s="127">
        <v>1</v>
      </c>
      <c r="V12" s="128"/>
      <c r="W12" s="126">
        <v>1</v>
      </c>
      <c r="X12" s="127"/>
      <c r="Y12" s="127">
        <v>1</v>
      </c>
      <c r="Z12" s="128"/>
      <c r="AA12" s="122">
        <f t="shared" si="0"/>
        <v>185</v>
      </c>
    </row>
    <row r="13" spans="1:27" ht="12.75">
      <c r="A13" s="1" t="s">
        <v>3</v>
      </c>
      <c r="B13" s="5" t="s">
        <v>4</v>
      </c>
      <c r="C13" s="123"/>
      <c r="D13" s="124">
        <v>4</v>
      </c>
      <c r="E13" s="123"/>
      <c r="F13" s="125"/>
      <c r="G13" s="123">
        <v>1</v>
      </c>
      <c r="H13" s="124">
        <v>1</v>
      </c>
      <c r="I13" s="123"/>
      <c r="J13" s="125">
        <v>1</v>
      </c>
      <c r="K13" s="123"/>
      <c r="L13" s="124">
        <v>1</v>
      </c>
      <c r="M13" s="124">
        <v>2</v>
      </c>
      <c r="N13" s="125"/>
      <c r="O13" s="123"/>
      <c r="P13" s="124"/>
      <c r="Q13" s="124">
        <v>1</v>
      </c>
      <c r="R13" s="125"/>
      <c r="S13" s="123"/>
      <c r="T13" s="124"/>
      <c r="U13" s="124">
        <v>1</v>
      </c>
      <c r="V13" s="125"/>
      <c r="W13" s="123">
        <v>1</v>
      </c>
      <c r="X13" s="124"/>
      <c r="Y13" s="124">
        <v>3</v>
      </c>
      <c r="Z13" s="125"/>
      <c r="AA13" s="122">
        <f t="shared" si="0"/>
        <v>16</v>
      </c>
    </row>
    <row r="14" spans="1:27" ht="12.75">
      <c r="A14" s="1" t="s">
        <v>5</v>
      </c>
      <c r="B14" s="5" t="s">
        <v>6</v>
      </c>
      <c r="C14" s="123">
        <v>2</v>
      </c>
      <c r="D14" s="124"/>
      <c r="E14" s="123">
        <v>1</v>
      </c>
      <c r="F14" s="125"/>
      <c r="G14" s="126">
        <v>2</v>
      </c>
      <c r="H14" s="124">
        <v>16</v>
      </c>
      <c r="I14" s="126">
        <v>4</v>
      </c>
      <c r="J14" s="128"/>
      <c r="K14" s="126">
        <v>1</v>
      </c>
      <c r="L14" s="127">
        <v>2</v>
      </c>
      <c r="M14" s="124">
        <v>3</v>
      </c>
      <c r="N14" s="125"/>
      <c r="O14" s="123">
        <v>1</v>
      </c>
      <c r="P14" s="124"/>
      <c r="Q14" s="124"/>
      <c r="R14" s="125"/>
      <c r="S14" s="123"/>
      <c r="T14" s="124">
        <v>1</v>
      </c>
      <c r="U14" s="124">
        <v>1</v>
      </c>
      <c r="V14" s="125"/>
      <c r="W14" s="123">
        <v>5</v>
      </c>
      <c r="X14" s="124">
        <v>1</v>
      </c>
      <c r="Y14" s="124"/>
      <c r="Z14" s="125"/>
      <c r="AA14" s="122">
        <f t="shared" si="0"/>
        <v>40</v>
      </c>
    </row>
    <row r="15" spans="1:27" ht="12.75">
      <c r="A15" s="1" t="s">
        <v>93</v>
      </c>
      <c r="B15" s="5" t="s">
        <v>7</v>
      </c>
      <c r="C15" s="123"/>
      <c r="D15" s="124"/>
      <c r="E15" s="123"/>
      <c r="F15" s="125"/>
      <c r="G15" s="126"/>
      <c r="H15" s="124"/>
      <c r="I15" s="123"/>
      <c r="J15" s="125"/>
      <c r="K15" s="126"/>
      <c r="L15" s="127"/>
      <c r="M15" s="124"/>
      <c r="N15" s="125"/>
      <c r="O15" s="126"/>
      <c r="P15" s="124">
        <v>2</v>
      </c>
      <c r="Q15" s="124"/>
      <c r="R15" s="125"/>
      <c r="S15" s="123">
        <v>1</v>
      </c>
      <c r="T15" s="124"/>
      <c r="U15" s="124">
        <v>1</v>
      </c>
      <c r="V15" s="125"/>
      <c r="W15" s="123"/>
      <c r="X15" s="124"/>
      <c r="Y15" s="124"/>
      <c r="Z15" s="125"/>
      <c r="AA15" s="122">
        <f t="shared" si="0"/>
        <v>4</v>
      </c>
    </row>
    <row r="16" spans="1:27" ht="12.75">
      <c r="A16" s="1" t="s">
        <v>8</v>
      </c>
      <c r="B16" s="5" t="s">
        <v>9</v>
      </c>
      <c r="C16" s="126"/>
      <c r="D16" s="127">
        <v>2</v>
      </c>
      <c r="E16" s="126">
        <v>1</v>
      </c>
      <c r="F16" s="128"/>
      <c r="G16" s="126">
        <v>1</v>
      </c>
      <c r="H16" s="127">
        <v>7</v>
      </c>
      <c r="I16" s="126">
        <v>2</v>
      </c>
      <c r="J16" s="128">
        <v>1</v>
      </c>
      <c r="K16" s="123">
        <v>1</v>
      </c>
      <c r="L16" s="127"/>
      <c r="M16" s="124">
        <v>4</v>
      </c>
      <c r="N16" s="125"/>
      <c r="O16" s="126">
        <v>2</v>
      </c>
      <c r="P16" s="127">
        <v>3</v>
      </c>
      <c r="Q16" s="127">
        <v>5</v>
      </c>
      <c r="R16" s="125">
        <v>1</v>
      </c>
      <c r="S16" s="123">
        <v>1</v>
      </c>
      <c r="T16" s="127">
        <v>6</v>
      </c>
      <c r="U16" s="127">
        <v>6</v>
      </c>
      <c r="V16" s="128">
        <v>1</v>
      </c>
      <c r="W16" s="126">
        <v>2</v>
      </c>
      <c r="X16" s="127"/>
      <c r="Y16" s="124"/>
      <c r="Z16" s="128"/>
      <c r="AA16" s="122">
        <f t="shared" si="0"/>
        <v>46</v>
      </c>
    </row>
    <row r="17" spans="1:27" ht="12.75">
      <c r="A17" s="1" t="s">
        <v>101</v>
      </c>
      <c r="B17" s="5" t="s">
        <v>45</v>
      </c>
      <c r="C17" s="123"/>
      <c r="D17" s="124">
        <v>1</v>
      </c>
      <c r="E17" s="123"/>
      <c r="F17" s="125"/>
      <c r="G17" s="123"/>
      <c r="H17" s="124"/>
      <c r="I17" s="123"/>
      <c r="J17" s="125"/>
      <c r="K17" s="123"/>
      <c r="L17" s="124"/>
      <c r="M17" s="124"/>
      <c r="N17" s="125"/>
      <c r="O17" s="123"/>
      <c r="P17" s="124"/>
      <c r="Q17" s="124"/>
      <c r="R17" s="125"/>
      <c r="S17" s="123"/>
      <c r="T17" s="124"/>
      <c r="U17" s="127"/>
      <c r="V17" s="125"/>
      <c r="W17" s="126"/>
      <c r="X17" s="124"/>
      <c r="Y17" s="124"/>
      <c r="Z17" s="125"/>
      <c r="AA17" s="122">
        <f t="shared" si="0"/>
        <v>1</v>
      </c>
    </row>
    <row r="18" spans="1:27" ht="12.75">
      <c r="A18" s="2" t="s">
        <v>14</v>
      </c>
      <c r="B18" s="6" t="s">
        <v>23</v>
      </c>
      <c r="C18" s="123">
        <v>12</v>
      </c>
      <c r="D18" s="124"/>
      <c r="E18" s="123"/>
      <c r="F18" s="125">
        <v>10</v>
      </c>
      <c r="G18" s="126">
        <v>5</v>
      </c>
      <c r="H18" s="124">
        <v>1</v>
      </c>
      <c r="I18" s="126">
        <v>1</v>
      </c>
      <c r="J18" s="128"/>
      <c r="K18" s="123">
        <v>4</v>
      </c>
      <c r="L18" s="124"/>
      <c r="M18" s="124"/>
      <c r="N18" s="125">
        <v>6</v>
      </c>
      <c r="O18" s="126">
        <v>5</v>
      </c>
      <c r="P18" s="124"/>
      <c r="Q18" s="124"/>
      <c r="R18" s="125">
        <v>1</v>
      </c>
      <c r="S18" s="126">
        <v>3</v>
      </c>
      <c r="T18" s="127"/>
      <c r="U18" s="127"/>
      <c r="V18" s="128">
        <v>2</v>
      </c>
      <c r="W18" s="126">
        <v>5</v>
      </c>
      <c r="X18" s="127"/>
      <c r="Y18" s="127"/>
      <c r="Z18" s="128"/>
      <c r="AA18" s="122">
        <f t="shared" si="0"/>
        <v>55</v>
      </c>
    </row>
    <row r="19" spans="1:27" ht="12.75">
      <c r="A19" s="2" t="s">
        <v>100</v>
      </c>
      <c r="B19" s="6" t="s">
        <v>15</v>
      </c>
      <c r="C19" s="126">
        <v>36</v>
      </c>
      <c r="D19" s="124"/>
      <c r="E19" s="126">
        <v>64</v>
      </c>
      <c r="F19" s="128">
        <v>1</v>
      </c>
      <c r="G19" s="126">
        <v>21</v>
      </c>
      <c r="H19" s="127">
        <v>20</v>
      </c>
      <c r="I19" s="126">
        <v>16</v>
      </c>
      <c r="J19" s="128">
        <v>4</v>
      </c>
      <c r="K19" s="126">
        <v>7</v>
      </c>
      <c r="L19" s="127">
        <v>3</v>
      </c>
      <c r="M19" s="127">
        <v>1</v>
      </c>
      <c r="N19" s="125"/>
      <c r="O19" s="126">
        <v>2</v>
      </c>
      <c r="P19" s="127">
        <v>8</v>
      </c>
      <c r="Q19" s="127">
        <v>11</v>
      </c>
      <c r="R19" s="125"/>
      <c r="S19" s="126">
        <v>14</v>
      </c>
      <c r="T19" s="127">
        <v>7</v>
      </c>
      <c r="U19" s="127">
        <v>5</v>
      </c>
      <c r="V19" s="128"/>
      <c r="W19" s="126">
        <v>28</v>
      </c>
      <c r="X19" s="127">
        <v>18</v>
      </c>
      <c r="Y19" s="127">
        <v>1</v>
      </c>
      <c r="Z19" s="128"/>
      <c r="AA19" s="122">
        <f t="shared" si="0"/>
        <v>267</v>
      </c>
    </row>
    <row r="20" spans="1:27" ht="12.75">
      <c r="A20" s="1" t="s">
        <v>99</v>
      </c>
      <c r="B20" s="5" t="s">
        <v>50</v>
      </c>
      <c r="C20" s="126"/>
      <c r="D20" s="124"/>
      <c r="E20" s="123"/>
      <c r="F20" s="125"/>
      <c r="G20" s="123"/>
      <c r="H20" s="124">
        <v>1</v>
      </c>
      <c r="I20" s="123"/>
      <c r="J20" s="125"/>
      <c r="K20" s="123"/>
      <c r="L20" s="124"/>
      <c r="M20" s="124"/>
      <c r="N20" s="125"/>
      <c r="O20" s="123"/>
      <c r="P20" s="124"/>
      <c r="Q20" s="124"/>
      <c r="R20" s="125"/>
      <c r="S20" s="123"/>
      <c r="T20" s="124"/>
      <c r="U20" s="124"/>
      <c r="V20" s="125"/>
      <c r="W20" s="123"/>
      <c r="X20" s="124"/>
      <c r="Y20" s="124"/>
      <c r="Z20" s="125"/>
      <c r="AA20" s="122">
        <f t="shared" si="0"/>
        <v>1</v>
      </c>
    </row>
    <row r="21" spans="1:27" ht="12.75">
      <c r="A21" s="1" t="s">
        <v>16</v>
      </c>
      <c r="B21" s="5" t="s">
        <v>17</v>
      </c>
      <c r="C21" s="129"/>
      <c r="D21" s="124">
        <v>5</v>
      </c>
      <c r="E21" s="126"/>
      <c r="F21" s="125"/>
      <c r="G21" s="123"/>
      <c r="H21" s="127">
        <v>2</v>
      </c>
      <c r="I21" s="126">
        <v>3</v>
      </c>
      <c r="J21" s="128"/>
      <c r="K21" s="126">
        <v>4</v>
      </c>
      <c r="L21" s="123">
        <v>1</v>
      </c>
      <c r="M21" s="124">
        <v>9</v>
      </c>
      <c r="N21" s="125">
        <v>1</v>
      </c>
      <c r="O21" s="129">
        <v>13</v>
      </c>
      <c r="P21" s="126">
        <v>2</v>
      </c>
      <c r="Q21" s="124">
        <v>6</v>
      </c>
      <c r="R21" s="125"/>
      <c r="S21" s="129">
        <v>2</v>
      </c>
      <c r="T21" s="123"/>
      <c r="U21" s="124">
        <v>4</v>
      </c>
      <c r="V21" s="128"/>
      <c r="W21" s="129">
        <v>2</v>
      </c>
      <c r="X21" s="123">
        <v>2</v>
      </c>
      <c r="Y21" s="127">
        <v>1</v>
      </c>
      <c r="Z21" s="125"/>
      <c r="AA21" s="122">
        <f t="shared" si="0"/>
        <v>57</v>
      </c>
    </row>
    <row r="22" spans="1:27" ht="12.75">
      <c r="A22" s="1" t="s">
        <v>82</v>
      </c>
      <c r="B22" s="5" t="s">
        <v>53</v>
      </c>
      <c r="C22" s="123"/>
      <c r="D22" s="124"/>
      <c r="E22" s="123"/>
      <c r="F22" s="125"/>
      <c r="G22" s="126"/>
      <c r="H22" s="124"/>
      <c r="I22" s="123"/>
      <c r="J22" s="125"/>
      <c r="K22" s="123"/>
      <c r="L22" s="124"/>
      <c r="M22" s="124"/>
      <c r="N22" s="125"/>
      <c r="O22" s="123"/>
      <c r="P22" s="124"/>
      <c r="Q22" s="124"/>
      <c r="R22" s="125"/>
      <c r="S22" s="123"/>
      <c r="T22" s="124"/>
      <c r="U22" s="124"/>
      <c r="V22" s="125"/>
      <c r="W22" s="123">
        <v>1</v>
      </c>
      <c r="X22" s="124">
        <v>1</v>
      </c>
      <c r="Y22" s="124">
        <v>3</v>
      </c>
      <c r="Z22" s="125">
        <v>1</v>
      </c>
      <c r="AA22" s="122">
        <f t="shared" si="0"/>
        <v>6</v>
      </c>
    </row>
    <row r="23" spans="1:27" ht="12.75">
      <c r="A23" s="2" t="s">
        <v>18</v>
      </c>
      <c r="B23" s="6" t="s">
        <v>19</v>
      </c>
      <c r="C23" s="123"/>
      <c r="D23" s="124"/>
      <c r="E23" s="123"/>
      <c r="F23" s="125"/>
      <c r="G23" s="123"/>
      <c r="H23" s="124"/>
      <c r="I23" s="126"/>
      <c r="J23" s="128"/>
      <c r="K23" s="123">
        <v>2</v>
      </c>
      <c r="L23" s="124"/>
      <c r="M23" s="124"/>
      <c r="N23" s="125"/>
      <c r="O23" s="123"/>
      <c r="P23" s="124">
        <v>1</v>
      </c>
      <c r="Q23" s="124">
        <v>1</v>
      </c>
      <c r="R23" s="125"/>
      <c r="S23" s="123"/>
      <c r="T23" s="124"/>
      <c r="U23" s="124">
        <v>1</v>
      </c>
      <c r="V23" s="125"/>
      <c r="W23" s="123"/>
      <c r="X23" s="127"/>
      <c r="Y23" s="124"/>
      <c r="Z23" s="125">
        <v>1</v>
      </c>
      <c r="AA23" s="122">
        <f t="shared" si="0"/>
        <v>6</v>
      </c>
    </row>
    <row r="24" spans="1:27" ht="12.75">
      <c r="A24" s="2" t="s">
        <v>102</v>
      </c>
      <c r="B24" s="5" t="s">
        <v>20</v>
      </c>
      <c r="C24" s="126"/>
      <c r="D24" s="124"/>
      <c r="E24" s="123"/>
      <c r="F24" s="125"/>
      <c r="G24" s="126"/>
      <c r="H24" s="124"/>
      <c r="I24" s="126"/>
      <c r="J24" s="128"/>
      <c r="K24" s="123"/>
      <c r="L24" s="124">
        <v>1</v>
      </c>
      <c r="M24" s="124">
        <v>5</v>
      </c>
      <c r="N24" s="125"/>
      <c r="O24" s="123"/>
      <c r="P24" s="124"/>
      <c r="Q24" s="124"/>
      <c r="R24" s="125"/>
      <c r="S24" s="123"/>
      <c r="T24" s="124"/>
      <c r="U24" s="124"/>
      <c r="V24" s="125"/>
      <c r="W24" s="123"/>
      <c r="X24" s="124"/>
      <c r="Y24" s="124"/>
      <c r="Z24" s="125"/>
      <c r="AA24" s="122">
        <f t="shared" si="0"/>
        <v>6</v>
      </c>
    </row>
    <row r="25" spans="1:27" ht="12.75">
      <c r="A25" s="2" t="s">
        <v>33</v>
      </c>
      <c r="B25" s="6" t="s">
        <v>34</v>
      </c>
      <c r="C25" s="126"/>
      <c r="D25" s="124"/>
      <c r="E25" s="123"/>
      <c r="F25" s="125"/>
      <c r="G25" s="123"/>
      <c r="H25" s="124">
        <v>1</v>
      </c>
      <c r="I25" s="126"/>
      <c r="J25" s="128"/>
      <c r="K25" s="123"/>
      <c r="L25" s="124"/>
      <c r="M25" s="124"/>
      <c r="N25" s="125"/>
      <c r="O25" s="123"/>
      <c r="P25" s="124"/>
      <c r="Q25" s="124"/>
      <c r="R25" s="125"/>
      <c r="S25" s="123"/>
      <c r="T25" s="124"/>
      <c r="U25" s="124">
        <v>1</v>
      </c>
      <c r="V25" s="125"/>
      <c r="W25" s="123"/>
      <c r="X25" s="124"/>
      <c r="Y25" s="124">
        <v>2</v>
      </c>
      <c r="Z25" s="125"/>
      <c r="AA25" s="122">
        <f t="shared" si="0"/>
        <v>4</v>
      </c>
    </row>
    <row r="26" spans="1:27" ht="12.75">
      <c r="A26" s="16" t="s">
        <v>83</v>
      </c>
      <c r="B26" s="6" t="s">
        <v>84</v>
      </c>
      <c r="C26" s="126"/>
      <c r="D26" s="124"/>
      <c r="E26" s="123">
        <v>1</v>
      </c>
      <c r="F26" s="125"/>
      <c r="G26" s="123"/>
      <c r="H26" s="124"/>
      <c r="I26" s="126"/>
      <c r="J26" s="128"/>
      <c r="K26" s="123"/>
      <c r="L26" s="124"/>
      <c r="M26" s="124"/>
      <c r="N26" s="125"/>
      <c r="O26" s="123"/>
      <c r="P26" s="124"/>
      <c r="Q26" s="124"/>
      <c r="R26" s="125"/>
      <c r="S26" s="123"/>
      <c r="T26" s="124"/>
      <c r="U26" s="124"/>
      <c r="V26" s="125"/>
      <c r="W26" s="123"/>
      <c r="X26" s="124"/>
      <c r="Y26" s="124"/>
      <c r="Z26" s="125"/>
      <c r="AA26" s="122">
        <f t="shared" si="0"/>
        <v>1</v>
      </c>
    </row>
    <row r="27" spans="1:27" ht="12.75">
      <c r="A27" s="16" t="s">
        <v>106</v>
      </c>
      <c r="B27" s="17" t="s">
        <v>44</v>
      </c>
      <c r="C27" s="126"/>
      <c r="D27" s="124"/>
      <c r="E27" s="123"/>
      <c r="F27" s="125"/>
      <c r="G27" s="123"/>
      <c r="H27" s="124"/>
      <c r="I27" s="126"/>
      <c r="J27" s="128"/>
      <c r="K27" s="123">
        <v>1</v>
      </c>
      <c r="L27" s="124"/>
      <c r="M27" s="124"/>
      <c r="N27" s="125"/>
      <c r="O27" s="123"/>
      <c r="P27" s="124"/>
      <c r="Q27" s="124"/>
      <c r="R27" s="125"/>
      <c r="S27" s="123"/>
      <c r="T27" s="124"/>
      <c r="U27" s="124"/>
      <c r="V27" s="125"/>
      <c r="W27" s="123"/>
      <c r="X27" s="124"/>
      <c r="Y27" s="124"/>
      <c r="Z27" s="125"/>
      <c r="AA27" s="122">
        <f t="shared" si="0"/>
        <v>1</v>
      </c>
    </row>
    <row r="28" spans="1:27" ht="12.75">
      <c r="A28" s="16" t="s">
        <v>51</v>
      </c>
      <c r="B28" s="17" t="s">
        <v>52</v>
      </c>
      <c r="C28" s="126"/>
      <c r="D28" s="124"/>
      <c r="E28" s="123"/>
      <c r="F28" s="125"/>
      <c r="G28" s="123"/>
      <c r="H28" s="124"/>
      <c r="I28" s="126"/>
      <c r="J28" s="128"/>
      <c r="K28" s="123"/>
      <c r="L28" s="124"/>
      <c r="M28" s="124"/>
      <c r="N28" s="125"/>
      <c r="O28" s="123"/>
      <c r="P28" s="124"/>
      <c r="Q28" s="124"/>
      <c r="R28" s="125"/>
      <c r="S28" s="123">
        <v>2</v>
      </c>
      <c r="T28" s="124"/>
      <c r="U28" s="124">
        <v>3</v>
      </c>
      <c r="V28" s="125"/>
      <c r="W28" s="123"/>
      <c r="X28" s="124"/>
      <c r="Y28" s="124"/>
      <c r="Z28" s="125"/>
      <c r="AA28" s="122">
        <f t="shared" si="0"/>
        <v>5</v>
      </c>
    </row>
    <row r="29" spans="1:27" ht="12.75">
      <c r="A29" s="2" t="s">
        <v>22</v>
      </c>
      <c r="B29" s="6" t="s">
        <v>85</v>
      </c>
      <c r="C29" s="126"/>
      <c r="D29" s="124"/>
      <c r="E29" s="123">
        <v>1</v>
      </c>
      <c r="F29" s="125"/>
      <c r="G29" s="123">
        <v>3</v>
      </c>
      <c r="H29" s="124"/>
      <c r="I29" s="126"/>
      <c r="J29" s="128"/>
      <c r="K29" s="123"/>
      <c r="L29" s="124">
        <v>2</v>
      </c>
      <c r="M29" s="124"/>
      <c r="N29" s="125"/>
      <c r="O29" s="123"/>
      <c r="P29" s="124"/>
      <c r="Q29" s="124"/>
      <c r="R29" s="125"/>
      <c r="S29" s="123">
        <v>1</v>
      </c>
      <c r="T29" s="124"/>
      <c r="U29" s="124"/>
      <c r="V29" s="125"/>
      <c r="W29" s="123">
        <v>1</v>
      </c>
      <c r="X29" s="124"/>
      <c r="Y29" s="124"/>
      <c r="Z29" s="125"/>
      <c r="AA29" s="122">
        <f t="shared" si="0"/>
        <v>8</v>
      </c>
    </row>
    <row r="30" spans="1:27" ht="12.75">
      <c r="A30" s="2" t="s">
        <v>98</v>
      </c>
      <c r="B30" s="6" t="s">
        <v>24</v>
      </c>
      <c r="C30" s="126"/>
      <c r="D30" s="124"/>
      <c r="E30" s="123"/>
      <c r="F30" s="125"/>
      <c r="G30" s="123"/>
      <c r="H30" s="124"/>
      <c r="I30" s="126"/>
      <c r="J30" s="128"/>
      <c r="K30" s="123"/>
      <c r="L30" s="124"/>
      <c r="M30" s="124"/>
      <c r="N30" s="125"/>
      <c r="O30" s="123"/>
      <c r="P30" s="124"/>
      <c r="Q30" s="124"/>
      <c r="R30" s="125"/>
      <c r="S30" s="123"/>
      <c r="T30" s="124"/>
      <c r="U30" s="124">
        <v>2</v>
      </c>
      <c r="V30" s="125"/>
      <c r="W30" s="123"/>
      <c r="X30" s="124"/>
      <c r="Y30" s="124"/>
      <c r="Z30" s="125"/>
      <c r="AA30" s="122">
        <f t="shared" si="0"/>
        <v>2</v>
      </c>
    </row>
    <row r="31" spans="1:27" ht="12.75">
      <c r="A31" s="16" t="s">
        <v>49</v>
      </c>
      <c r="B31" s="17" t="s">
        <v>97</v>
      </c>
      <c r="C31" s="126"/>
      <c r="D31" s="124"/>
      <c r="E31" s="123"/>
      <c r="F31" s="125"/>
      <c r="G31" s="123">
        <v>1</v>
      </c>
      <c r="H31" s="124"/>
      <c r="I31" s="126"/>
      <c r="J31" s="128"/>
      <c r="K31" s="123"/>
      <c r="L31" s="124"/>
      <c r="M31" s="124"/>
      <c r="N31" s="125"/>
      <c r="O31" s="123"/>
      <c r="P31" s="124"/>
      <c r="Q31" s="124"/>
      <c r="R31" s="125"/>
      <c r="S31" s="123"/>
      <c r="T31" s="124"/>
      <c r="U31" s="124"/>
      <c r="V31" s="125"/>
      <c r="W31" s="123"/>
      <c r="X31" s="124"/>
      <c r="Y31" s="124"/>
      <c r="Z31" s="125">
        <v>1</v>
      </c>
      <c r="AA31" s="122">
        <f t="shared" si="0"/>
        <v>2</v>
      </c>
    </row>
    <row r="32" spans="1:27" ht="12.75">
      <c r="A32" s="16" t="s">
        <v>42</v>
      </c>
      <c r="B32" s="17" t="s">
        <v>96</v>
      </c>
      <c r="C32" s="126"/>
      <c r="D32" s="124"/>
      <c r="E32" s="123">
        <v>2</v>
      </c>
      <c r="F32" s="125"/>
      <c r="G32" s="123"/>
      <c r="H32" s="124">
        <v>1</v>
      </c>
      <c r="I32" s="126"/>
      <c r="J32" s="128"/>
      <c r="K32" s="123"/>
      <c r="L32" s="124"/>
      <c r="M32" s="124"/>
      <c r="N32" s="125"/>
      <c r="O32" s="123"/>
      <c r="P32" s="124"/>
      <c r="Q32" s="124"/>
      <c r="R32" s="125"/>
      <c r="S32" s="123"/>
      <c r="T32" s="124"/>
      <c r="U32" s="124"/>
      <c r="V32" s="125"/>
      <c r="W32" s="123"/>
      <c r="X32" s="124"/>
      <c r="Y32" s="124"/>
      <c r="Z32" s="125"/>
      <c r="AA32" s="122">
        <f t="shared" si="0"/>
        <v>3</v>
      </c>
    </row>
    <row r="33" spans="1:27" ht="12.75">
      <c r="A33" s="16" t="s">
        <v>103</v>
      </c>
      <c r="B33" s="17" t="s">
        <v>86</v>
      </c>
      <c r="C33" s="126"/>
      <c r="D33" s="124"/>
      <c r="E33" s="123"/>
      <c r="F33" s="125"/>
      <c r="G33" s="123"/>
      <c r="H33" s="124">
        <v>1</v>
      </c>
      <c r="I33" s="126"/>
      <c r="J33" s="128"/>
      <c r="K33" s="123"/>
      <c r="L33" s="124"/>
      <c r="M33" s="124"/>
      <c r="N33" s="125"/>
      <c r="O33" s="123"/>
      <c r="P33" s="124"/>
      <c r="Q33" s="124"/>
      <c r="R33" s="125"/>
      <c r="S33" s="123"/>
      <c r="T33" s="124"/>
      <c r="U33" s="124"/>
      <c r="V33" s="125"/>
      <c r="W33" s="123"/>
      <c r="X33" s="124"/>
      <c r="Y33" s="124"/>
      <c r="Z33" s="125"/>
      <c r="AA33" s="122">
        <f t="shared" si="0"/>
        <v>1</v>
      </c>
    </row>
    <row r="34" spans="1:27" ht="12.75">
      <c r="A34" s="2" t="s">
        <v>105</v>
      </c>
      <c r="B34" s="6" t="s">
        <v>87</v>
      </c>
      <c r="C34" s="126"/>
      <c r="D34" s="124"/>
      <c r="E34" s="123"/>
      <c r="F34" s="125"/>
      <c r="G34" s="123"/>
      <c r="H34" s="124"/>
      <c r="I34" s="126"/>
      <c r="J34" s="128"/>
      <c r="K34" s="123"/>
      <c r="L34" s="124"/>
      <c r="M34" s="124"/>
      <c r="N34" s="125"/>
      <c r="O34" s="123">
        <v>1</v>
      </c>
      <c r="P34" s="124"/>
      <c r="Q34" s="124"/>
      <c r="R34" s="125"/>
      <c r="S34" s="123">
        <v>2</v>
      </c>
      <c r="T34" s="124"/>
      <c r="U34" s="124"/>
      <c r="V34" s="125"/>
      <c r="W34" s="123"/>
      <c r="X34" s="124"/>
      <c r="Y34" s="124"/>
      <c r="Z34" s="125"/>
      <c r="AA34" s="122">
        <f t="shared" si="0"/>
        <v>3</v>
      </c>
    </row>
    <row r="35" spans="1:27" ht="12.75">
      <c r="A35" s="2" t="s">
        <v>104</v>
      </c>
      <c r="B35" s="6" t="s">
        <v>88</v>
      </c>
      <c r="C35" s="130"/>
      <c r="D35" s="131"/>
      <c r="E35" s="132"/>
      <c r="F35" s="133"/>
      <c r="G35" s="132"/>
      <c r="H35" s="131"/>
      <c r="I35" s="130"/>
      <c r="J35" s="134"/>
      <c r="K35" s="132"/>
      <c r="L35" s="131"/>
      <c r="M35" s="131"/>
      <c r="N35" s="133"/>
      <c r="O35" s="132">
        <v>1</v>
      </c>
      <c r="P35" s="131"/>
      <c r="Q35" s="131"/>
      <c r="R35" s="133"/>
      <c r="S35" s="132"/>
      <c r="T35" s="131"/>
      <c r="U35" s="131"/>
      <c r="V35" s="133"/>
      <c r="W35" s="132"/>
      <c r="X35" s="131"/>
      <c r="Y35" s="131"/>
      <c r="Z35" s="133"/>
      <c r="AA35" s="122">
        <f t="shared" si="0"/>
        <v>1</v>
      </c>
    </row>
    <row r="36" spans="1:27" ht="12.75">
      <c r="A36" s="2" t="s">
        <v>94</v>
      </c>
      <c r="B36" s="6" t="s">
        <v>89</v>
      </c>
      <c r="C36" s="135"/>
      <c r="D36" s="124"/>
      <c r="E36" s="123"/>
      <c r="F36" s="125"/>
      <c r="G36" s="123"/>
      <c r="H36" s="124"/>
      <c r="I36" s="126"/>
      <c r="J36" s="128"/>
      <c r="K36" s="123">
        <v>1</v>
      </c>
      <c r="L36" s="124"/>
      <c r="M36" s="124"/>
      <c r="N36" s="125"/>
      <c r="O36" s="123"/>
      <c r="P36" s="124"/>
      <c r="Q36" s="124"/>
      <c r="R36" s="125"/>
      <c r="S36" s="129"/>
      <c r="T36" s="124"/>
      <c r="U36" s="124"/>
      <c r="V36" s="125"/>
      <c r="W36" s="123"/>
      <c r="X36" s="124"/>
      <c r="Y36" s="124"/>
      <c r="Z36" s="125"/>
      <c r="AA36" s="122">
        <f t="shared" si="0"/>
        <v>1</v>
      </c>
    </row>
    <row r="37" spans="1:27" ht="12.75">
      <c r="A37" s="2" t="s">
        <v>95</v>
      </c>
      <c r="B37" s="26" t="s">
        <v>90</v>
      </c>
      <c r="C37" s="135"/>
      <c r="D37" s="124"/>
      <c r="E37" s="123"/>
      <c r="F37" s="125"/>
      <c r="G37" s="123"/>
      <c r="H37" s="124"/>
      <c r="I37" s="126"/>
      <c r="J37" s="128"/>
      <c r="K37" s="123">
        <v>5</v>
      </c>
      <c r="L37" s="124">
        <v>6</v>
      </c>
      <c r="M37" s="124">
        <v>1</v>
      </c>
      <c r="N37" s="125"/>
      <c r="O37" s="123"/>
      <c r="P37" s="124"/>
      <c r="Q37" s="124"/>
      <c r="R37" s="125"/>
      <c r="S37" s="123"/>
      <c r="T37" s="124"/>
      <c r="U37" s="124">
        <v>8</v>
      </c>
      <c r="V37" s="125">
        <v>1</v>
      </c>
      <c r="W37" s="123"/>
      <c r="X37" s="124"/>
      <c r="Y37" s="124"/>
      <c r="Z37" s="125"/>
      <c r="AA37" s="122">
        <f t="shared" si="0"/>
        <v>21</v>
      </c>
    </row>
    <row r="38" spans="1:27" ht="13.5" thickBot="1">
      <c r="A38" s="27"/>
      <c r="B38" s="107"/>
      <c r="C38" s="52"/>
      <c r="D38" s="53"/>
      <c r="E38" s="55"/>
      <c r="F38" s="54"/>
      <c r="G38" s="55"/>
      <c r="H38" s="53"/>
      <c r="I38" s="108"/>
      <c r="J38" s="109"/>
      <c r="K38" s="55"/>
      <c r="L38" s="53"/>
      <c r="M38" s="53"/>
      <c r="N38" s="54"/>
      <c r="O38" s="55"/>
      <c r="P38" s="53"/>
      <c r="Q38" s="53"/>
      <c r="R38" s="54"/>
      <c r="S38" s="55"/>
      <c r="T38" s="53"/>
      <c r="U38" s="53"/>
      <c r="V38" s="54"/>
      <c r="W38" s="55"/>
      <c r="X38" s="53"/>
      <c r="Y38" s="53"/>
      <c r="Z38" s="54"/>
      <c r="AA38" s="110"/>
    </row>
    <row r="39" spans="1:27" ht="13.5" thickBot="1">
      <c r="A39" s="25" t="s">
        <v>29</v>
      </c>
      <c r="B39" s="8"/>
      <c r="C39" s="111">
        <v>77</v>
      </c>
      <c r="D39" s="112">
        <f>SUM(D11:D36)</f>
        <v>44</v>
      </c>
      <c r="E39" s="113">
        <f>SUM(E11:E36)</f>
        <v>136</v>
      </c>
      <c r="F39" s="114">
        <f>SUM(F11:F36)</f>
        <v>18</v>
      </c>
      <c r="G39" s="115">
        <f aca="true" t="shared" si="1" ref="G39:M39">SUM(G11:G38)</f>
        <v>42</v>
      </c>
      <c r="H39" s="116">
        <f t="shared" si="1"/>
        <v>93</v>
      </c>
      <c r="I39" s="117">
        <f t="shared" si="1"/>
        <v>42</v>
      </c>
      <c r="J39" s="118">
        <f t="shared" si="1"/>
        <v>7</v>
      </c>
      <c r="K39" s="115">
        <f t="shared" si="1"/>
        <v>28</v>
      </c>
      <c r="L39" s="116">
        <f t="shared" si="1"/>
        <v>25</v>
      </c>
      <c r="M39" s="116">
        <f t="shared" si="1"/>
        <v>49</v>
      </c>
      <c r="N39" s="118">
        <v>7</v>
      </c>
      <c r="O39" s="115">
        <f>SUM(O11:O38)</f>
        <v>26</v>
      </c>
      <c r="P39" s="116">
        <f>SUM(P11:P38)</f>
        <v>23</v>
      </c>
      <c r="Q39" s="116">
        <f>SUM(Q11:Q38)</f>
        <v>34</v>
      </c>
      <c r="R39" s="118">
        <f>SUM(R11:R38)</f>
        <v>3</v>
      </c>
      <c r="S39" s="117">
        <v>27</v>
      </c>
      <c r="T39" s="116">
        <f>SUM(T11:T38)</f>
        <v>19</v>
      </c>
      <c r="U39" s="116">
        <v>39</v>
      </c>
      <c r="V39" s="118">
        <v>4</v>
      </c>
      <c r="W39" s="117">
        <f>SUM(W12:W38)</f>
        <v>46</v>
      </c>
      <c r="X39" s="116">
        <f>SUM(X14:X38)</f>
        <v>22</v>
      </c>
      <c r="Y39" s="116">
        <f>SUM(Y12:Y38)</f>
        <v>11</v>
      </c>
      <c r="Z39" s="118">
        <f>SUM(Z22:Z38)</f>
        <v>3</v>
      </c>
      <c r="AA39" s="121">
        <f>SUM(C39:Z39)</f>
        <v>825</v>
      </c>
    </row>
    <row r="40" spans="1:27" ht="13.5" thickBot="1">
      <c r="A40" s="41" t="s">
        <v>30</v>
      </c>
      <c r="B40" s="40"/>
      <c r="C40" s="88"/>
      <c r="D40" s="12"/>
      <c r="E40" s="12"/>
      <c r="F40" s="12">
        <f>SUM(C39:F39)</f>
        <v>275</v>
      </c>
      <c r="G40" s="88"/>
      <c r="H40" s="12"/>
      <c r="I40" s="12"/>
      <c r="J40" s="119">
        <f>SUM(G39:J39)</f>
        <v>184</v>
      </c>
      <c r="K40" s="12"/>
      <c r="L40" s="12"/>
      <c r="M40" s="12"/>
      <c r="N40" s="119">
        <f>SUM(K39:N39)</f>
        <v>109</v>
      </c>
      <c r="O40" s="88"/>
      <c r="P40" s="12"/>
      <c r="Q40" s="12"/>
      <c r="R40" s="119">
        <f>SUM(O39:R39)</f>
        <v>86</v>
      </c>
      <c r="S40" s="88"/>
      <c r="T40" s="12"/>
      <c r="U40" s="12"/>
      <c r="V40" s="119">
        <f>SUM(S39:V39)</f>
        <v>89</v>
      </c>
      <c r="W40" s="88"/>
      <c r="X40" s="12"/>
      <c r="Y40" s="12"/>
      <c r="Z40" s="119">
        <f>SUM(W39:Z39)</f>
        <v>82</v>
      </c>
      <c r="AA40" s="12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workbookViewId="0" topLeftCell="A1">
      <selection activeCell="A10" sqref="A10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26" width="5.7109375" style="0" customWidth="1"/>
    <col min="27" max="27" width="9.8515625" style="0" customWidth="1"/>
  </cols>
  <sheetData>
    <row r="1" ht="12.75">
      <c r="A1" s="57" t="s">
        <v>56</v>
      </c>
    </row>
    <row r="2" spans="1:10" ht="15.75">
      <c r="A2" s="3" t="s">
        <v>110</v>
      </c>
      <c r="B2" s="3"/>
      <c r="H2" s="4"/>
      <c r="I2" s="4"/>
      <c r="J2" s="4"/>
    </row>
    <row r="3" spans="1:2" ht="15.75">
      <c r="A3" s="3" t="s">
        <v>75</v>
      </c>
      <c r="B3" s="3"/>
    </row>
    <row r="4" ht="12.75">
      <c r="U4" s="4"/>
    </row>
    <row r="5" spans="1:25" ht="13.5" thickBot="1">
      <c r="A5" t="s">
        <v>107</v>
      </c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2:27" ht="12.75">
      <c r="B6" t="s">
        <v>0</v>
      </c>
      <c r="C6" s="58" t="s">
        <v>76</v>
      </c>
      <c r="D6" s="59"/>
      <c r="E6" s="59"/>
      <c r="F6" s="59"/>
      <c r="G6" s="60" t="s">
        <v>57</v>
      </c>
      <c r="H6" s="59"/>
      <c r="I6" s="59"/>
      <c r="J6" s="22"/>
      <c r="K6" s="136" t="s">
        <v>108</v>
      </c>
      <c r="L6" s="61"/>
      <c r="M6" s="137"/>
      <c r="N6" s="138"/>
      <c r="O6" s="58" t="s">
        <v>109</v>
      </c>
      <c r="P6" s="4"/>
      <c r="Q6" s="4"/>
      <c r="R6" s="62"/>
      <c r="S6" s="63" t="s">
        <v>79</v>
      </c>
      <c r="T6" s="4"/>
      <c r="U6" s="4"/>
      <c r="V6" s="64"/>
      <c r="W6" s="63" t="s">
        <v>80</v>
      </c>
      <c r="X6" s="4"/>
      <c r="Y6" s="4"/>
      <c r="Z6" s="62"/>
      <c r="AA6" s="56" t="s">
        <v>36</v>
      </c>
    </row>
    <row r="7" spans="1:27" ht="12.75">
      <c r="A7" s="1"/>
      <c r="B7" s="41" t="s">
        <v>13</v>
      </c>
      <c r="C7" s="65" t="s">
        <v>48</v>
      </c>
      <c r="D7" s="139" t="s">
        <v>54</v>
      </c>
      <c r="E7" s="9" t="s">
        <v>10</v>
      </c>
      <c r="F7" s="14" t="s">
        <v>47</v>
      </c>
      <c r="G7" s="66" t="s">
        <v>48</v>
      </c>
      <c r="H7" s="67" t="s">
        <v>46</v>
      </c>
      <c r="I7" s="9" t="s">
        <v>10</v>
      </c>
      <c r="J7" s="140" t="s">
        <v>47</v>
      </c>
      <c r="K7" s="68" t="s">
        <v>48</v>
      </c>
      <c r="L7" s="69" t="s">
        <v>46</v>
      </c>
      <c r="M7" s="9" t="s">
        <v>111</v>
      </c>
      <c r="N7" s="67" t="s">
        <v>47</v>
      </c>
      <c r="O7" s="71" t="s">
        <v>91</v>
      </c>
      <c r="P7" s="72" t="s">
        <v>46</v>
      </c>
      <c r="Q7" s="72" t="s">
        <v>10</v>
      </c>
      <c r="R7" s="73" t="s">
        <v>47</v>
      </c>
      <c r="S7" s="71" t="s">
        <v>48</v>
      </c>
      <c r="T7" s="72" t="s">
        <v>46</v>
      </c>
      <c r="U7" s="72" t="s">
        <v>10</v>
      </c>
      <c r="V7" s="73" t="s">
        <v>47</v>
      </c>
      <c r="W7" s="71" t="s">
        <v>48</v>
      </c>
      <c r="X7" s="72" t="s">
        <v>46</v>
      </c>
      <c r="Y7" s="72" t="s">
        <v>10</v>
      </c>
      <c r="Z7" s="73" t="s">
        <v>47</v>
      </c>
      <c r="AA7" s="141" t="s">
        <v>25</v>
      </c>
    </row>
    <row r="8" spans="1:27" ht="12.75">
      <c r="A8" s="1" t="s">
        <v>27</v>
      </c>
      <c r="B8" s="41" t="s">
        <v>28</v>
      </c>
      <c r="C8" s="49" t="s">
        <v>11</v>
      </c>
      <c r="D8" s="41" t="s">
        <v>40</v>
      </c>
      <c r="E8" s="1" t="s">
        <v>21</v>
      </c>
      <c r="F8" s="74" t="s">
        <v>41</v>
      </c>
      <c r="G8" s="49" t="s">
        <v>11</v>
      </c>
      <c r="H8" s="1" t="s">
        <v>12</v>
      </c>
      <c r="I8" s="1" t="s">
        <v>21</v>
      </c>
      <c r="J8" s="40" t="s">
        <v>41</v>
      </c>
      <c r="K8" s="7" t="s">
        <v>11</v>
      </c>
      <c r="L8" s="1" t="s">
        <v>12</v>
      </c>
      <c r="M8" s="1" t="s">
        <v>21</v>
      </c>
      <c r="N8" s="7" t="s">
        <v>41</v>
      </c>
      <c r="O8" s="75" t="s">
        <v>11</v>
      </c>
      <c r="P8" s="2" t="s">
        <v>12</v>
      </c>
      <c r="Q8" s="16" t="s">
        <v>21</v>
      </c>
      <c r="R8" s="142" t="s">
        <v>55</v>
      </c>
      <c r="S8" s="75" t="s">
        <v>11</v>
      </c>
      <c r="T8" s="2" t="s">
        <v>12</v>
      </c>
      <c r="U8" s="2" t="s">
        <v>21</v>
      </c>
      <c r="V8" s="76" t="s">
        <v>55</v>
      </c>
      <c r="W8" s="75" t="s">
        <v>11</v>
      </c>
      <c r="X8" s="2" t="s">
        <v>12</v>
      </c>
      <c r="Y8" s="2" t="s">
        <v>21</v>
      </c>
      <c r="Z8" s="76" t="s">
        <v>55</v>
      </c>
      <c r="AA8" s="51"/>
    </row>
    <row r="9" spans="1:27" ht="12.75">
      <c r="A9" s="1" t="s">
        <v>112</v>
      </c>
      <c r="B9" s="41" t="s">
        <v>26</v>
      </c>
      <c r="C9" s="49"/>
      <c r="D9" s="41"/>
      <c r="E9" s="1"/>
      <c r="F9" s="74"/>
      <c r="G9" s="49"/>
      <c r="H9" s="1"/>
      <c r="I9" s="1"/>
      <c r="J9" s="40"/>
      <c r="K9" s="7"/>
      <c r="L9" s="1"/>
      <c r="M9" s="1"/>
      <c r="N9" s="7"/>
      <c r="O9" s="75"/>
      <c r="P9" s="2"/>
      <c r="Q9" s="2"/>
      <c r="R9" s="77"/>
      <c r="S9" s="75"/>
      <c r="T9" s="2"/>
      <c r="U9" s="2"/>
      <c r="V9" s="77"/>
      <c r="W9" s="75"/>
      <c r="X9" s="2"/>
      <c r="Y9" s="2"/>
      <c r="Z9" s="77"/>
      <c r="AA9" s="28"/>
    </row>
    <row r="10" spans="1:27" ht="12.75">
      <c r="A10" s="1"/>
      <c r="B10" s="41"/>
      <c r="C10" s="49"/>
      <c r="D10" s="41"/>
      <c r="E10" s="1"/>
      <c r="F10" s="74"/>
      <c r="G10" s="49"/>
      <c r="H10" s="1"/>
      <c r="I10" s="1"/>
      <c r="J10" s="40"/>
      <c r="K10" s="7"/>
      <c r="L10" s="1"/>
      <c r="M10" s="1"/>
      <c r="N10" s="7"/>
      <c r="O10" s="78"/>
      <c r="P10" s="1"/>
      <c r="Q10" s="1"/>
      <c r="R10" s="40"/>
      <c r="S10" s="78"/>
      <c r="T10" s="1"/>
      <c r="U10" s="1"/>
      <c r="V10" s="40"/>
      <c r="W10" s="78"/>
      <c r="X10" s="1"/>
      <c r="Y10" s="1"/>
      <c r="Z10" s="40"/>
      <c r="AA10" s="28"/>
    </row>
    <row r="11" spans="1:27" ht="12.75">
      <c r="A11" s="1" t="s">
        <v>71</v>
      </c>
      <c r="B11" s="41" t="s">
        <v>1</v>
      </c>
      <c r="C11" s="49">
        <v>3</v>
      </c>
      <c r="D11" s="41"/>
      <c r="E11" s="1">
        <v>3</v>
      </c>
      <c r="F11" s="74"/>
      <c r="G11" s="49">
        <v>10</v>
      </c>
      <c r="H11" s="1">
        <v>3</v>
      </c>
      <c r="I11" s="1">
        <v>2</v>
      </c>
      <c r="J11" s="40">
        <v>1</v>
      </c>
      <c r="K11" s="7">
        <v>5</v>
      </c>
      <c r="L11" s="1">
        <v>3</v>
      </c>
      <c r="M11" s="1">
        <v>2</v>
      </c>
      <c r="N11" s="7"/>
      <c r="O11" s="78">
        <v>1</v>
      </c>
      <c r="P11" s="1"/>
      <c r="Q11" s="1">
        <v>2</v>
      </c>
      <c r="R11" s="40"/>
      <c r="S11" s="78">
        <v>1</v>
      </c>
      <c r="T11" s="1">
        <v>2</v>
      </c>
      <c r="U11" s="1">
        <v>1</v>
      </c>
      <c r="V11" s="40">
        <v>2</v>
      </c>
      <c r="W11" s="78"/>
      <c r="X11" s="1"/>
      <c r="Y11" s="1"/>
      <c r="Z11" s="40">
        <v>1</v>
      </c>
      <c r="AA11" s="143">
        <f>SUM(C11:Z11)</f>
        <v>42</v>
      </c>
    </row>
    <row r="12" spans="1:27" ht="12.75">
      <c r="A12" s="1" t="s">
        <v>73</v>
      </c>
      <c r="B12" s="41" t="s">
        <v>2</v>
      </c>
      <c r="C12" s="49">
        <v>1</v>
      </c>
      <c r="D12" s="41"/>
      <c r="E12" s="1">
        <v>1</v>
      </c>
      <c r="F12" s="74"/>
      <c r="G12" s="49">
        <v>8</v>
      </c>
      <c r="H12" s="1">
        <v>23</v>
      </c>
      <c r="I12" s="1">
        <v>6</v>
      </c>
      <c r="J12" s="40">
        <v>1</v>
      </c>
      <c r="K12" s="7">
        <v>5</v>
      </c>
      <c r="L12" s="1">
        <v>12</v>
      </c>
      <c r="M12" s="1">
        <v>7</v>
      </c>
      <c r="N12" s="7"/>
      <c r="O12" s="78">
        <v>5</v>
      </c>
      <c r="P12" s="1">
        <v>8</v>
      </c>
      <c r="Q12" s="1">
        <v>5</v>
      </c>
      <c r="R12" s="40">
        <v>1</v>
      </c>
      <c r="S12" s="79"/>
      <c r="T12" s="1">
        <v>6</v>
      </c>
      <c r="U12" s="1">
        <v>1</v>
      </c>
      <c r="V12" s="40"/>
      <c r="W12" s="78">
        <v>2</v>
      </c>
      <c r="X12" s="1">
        <v>1</v>
      </c>
      <c r="Y12" s="1"/>
      <c r="Z12" s="40">
        <v>3</v>
      </c>
      <c r="AA12" s="143">
        <f aca="true" t="shared" si="0" ref="AA12:AA20">SUM(C12:Z12)</f>
        <v>96</v>
      </c>
    </row>
    <row r="13" spans="1:27" ht="12.75">
      <c r="A13" s="1" t="s">
        <v>3</v>
      </c>
      <c r="B13" s="41" t="s">
        <v>4</v>
      </c>
      <c r="C13" s="49"/>
      <c r="D13" s="41"/>
      <c r="E13" s="1"/>
      <c r="F13" s="74"/>
      <c r="G13" s="49"/>
      <c r="H13" s="1"/>
      <c r="I13" s="1"/>
      <c r="J13" s="40"/>
      <c r="K13" s="7">
        <v>1</v>
      </c>
      <c r="L13" s="1">
        <v>1</v>
      </c>
      <c r="M13" s="1"/>
      <c r="N13" s="7">
        <v>1</v>
      </c>
      <c r="O13" s="78"/>
      <c r="P13" s="1"/>
      <c r="Q13" s="1"/>
      <c r="R13" s="40"/>
      <c r="S13" s="79">
        <v>1</v>
      </c>
      <c r="T13" s="1"/>
      <c r="U13" s="1"/>
      <c r="V13" s="40">
        <v>1</v>
      </c>
      <c r="W13" s="78"/>
      <c r="X13" s="1"/>
      <c r="Y13" s="1"/>
      <c r="Z13" s="40"/>
      <c r="AA13" s="143">
        <f t="shared" si="0"/>
        <v>5</v>
      </c>
    </row>
    <row r="14" spans="1:27" ht="12.75">
      <c r="A14" s="2" t="s">
        <v>14</v>
      </c>
      <c r="B14" s="45" t="s">
        <v>23</v>
      </c>
      <c r="C14" s="49">
        <v>2</v>
      </c>
      <c r="D14" s="41"/>
      <c r="E14" s="1"/>
      <c r="F14" s="74"/>
      <c r="G14" s="49"/>
      <c r="H14" s="1"/>
      <c r="I14" s="1"/>
      <c r="J14" s="40"/>
      <c r="K14" s="7">
        <v>2</v>
      </c>
      <c r="L14" s="1"/>
      <c r="M14" s="1"/>
      <c r="N14" s="7">
        <v>1</v>
      </c>
      <c r="O14" s="78">
        <v>1</v>
      </c>
      <c r="P14" s="1"/>
      <c r="Q14" s="1"/>
      <c r="R14" s="40">
        <v>2</v>
      </c>
      <c r="S14" s="79"/>
      <c r="T14" s="1"/>
      <c r="U14" s="1"/>
      <c r="V14" s="40"/>
      <c r="W14" s="78"/>
      <c r="X14" s="1"/>
      <c r="Y14" s="1"/>
      <c r="Z14" s="40">
        <v>1</v>
      </c>
      <c r="AA14" s="143">
        <f t="shared" si="0"/>
        <v>9</v>
      </c>
    </row>
    <row r="15" spans="1:27" ht="12.75">
      <c r="A15" s="2" t="s">
        <v>100</v>
      </c>
      <c r="B15" s="45" t="s">
        <v>15</v>
      </c>
      <c r="C15" s="49">
        <v>2</v>
      </c>
      <c r="D15" s="41"/>
      <c r="E15" s="1">
        <v>4</v>
      </c>
      <c r="F15" s="74"/>
      <c r="G15" s="49">
        <v>7</v>
      </c>
      <c r="H15" s="1">
        <v>4</v>
      </c>
      <c r="I15" s="1">
        <v>3</v>
      </c>
      <c r="J15" s="40"/>
      <c r="K15" s="7">
        <v>3</v>
      </c>
      <c r="L15" s="1"/>
      <c r="M15" s="1"/>
      <c r="N15" s="7"/>
      <c r="O15" s="78">
        <v>1</v>
      </c>
      <c r="P15" s="1">
        <v>1</v>
      </c>
      <c r="Q15" s="1"/>
      <c r="R15" s="40"/>
      <c r="S15" s="79">
        <v>6</v>
      </c>
      <c r="T15" s="1">
        <v>2</v>
      </c>
      <c r="U15" s="1">
        <v>2</v>
      </c>
      <c r="V15" s="40">
        <v>1</v>
      </c>
      <c r="W15" s="78">
        <v>13</v>
      </c>
      <c r="X15" s="1"/>
      <c r="Y15" s="1">
        <v>9</v>
      </c>
      <c r="Z15" s="40"/>
      <c r="AA15" s="143">
        <f t="shared" si="0"/>
        <v>58</v>
      </c>
    </row>
    <row r="16" spans="1:27" ht="12.75">
      <c r="A16" s="1" t="s">
        <v>16</v>
      </c>
      <c r="B16" s="41" t="s">
        <v>17</v>
      </c>
      <c r="C16" s="49"/>
      <c r="D16" s="41"/>
      <c r="E16" s="1"/>
      <c r="F16" s="74">
        <v>1</v>
      </c>
      <c r="G16" s="49">
        <v>1</v>
      </c>
      <c r="H16" s="1">
        <v>2</v>
      </c>
      <c r="I16" s="1"/>
      <c r="J16" s="40"/>
      <c r="K16" s="7"/>
      <c r="L16" s="1">
        <v>3</v>
      </c>
      <c r="M16" s="1"/>
      <c r="N16" s="7"/>
      <c r="O16" s="78">
        <v>2</v>
      </c>
      <c r="P16" s="1">
        <v>6</v>
      </c>
      <c r="Q16" s="1">
        <v>1</v>
      </c>
      <c r="R16" s="40">
        <v>1</v>
      </c>
      <c r="S16" s="79">
        <v>1</v>
      </c>
      <c r="T16" s="1">
        <v>3</v>
      </c>
      <c r="U16" s="1"/>
      <c r="V16" s="40">
        <v>1</v>
      </c>
      <c r="W16" s="78">
        <v>3</v>
      </c>
      <c r="X16" s="1"/>
      <c r="Y16" s="1"/>
      <c r="Z16" s="40"/>
      <c r="AA16" s="143">
        <f t="shared" si="0"/>
        <v>25</v>
      </c>
    </row>
    <row r="17" spans="1:27" ht="12.75">
      <c r="A17" s="80" t="s">
        <v>101</v>
      </c>
      <c r="B17" s="81" t="s">
        <v>45</v>
      </c>
      <c r="C17" s="49"/>
      <c r="D17" s="41"/>
      <c r="E17" s="1"/>
      <c r="F17" s="74"/>
      <c r="G17" s="49"/>
      <c r="H17" s="1"/>
      <c r="I17" s="1"/>
      <c r="J17" s="40"/>
      <c r="K17" s="7"/>
      <c r="L17" s="1"/>
      <c r="M17" s="1"/>
      <c r="N17" s="7"/>
      <c r="O17" s="78"/>
      <c r="P17" s="1"/>
      <c r="Q17" s="1"/>
      <c r="R17" s="40"/>
      <c r="S17" s="79"/>
      <c r="T17" s="1">
        <v>1</v>
      </c>
      <c r="U17" s="1"/>
      <c r="V17" s="40"/>
      <c r="W17" s="78"/>
      <c r="X17" s="1"/>
      <c r="Y17" s="1"/>
      <c r="Z17" s="40"/>
      <c r="AA17" s="143">
        <f t="shared" si="0"/>
        <v>1</v>
      </c>
    </row>
    <row r="18" spans="1:27" ht="12.75">
      <c r="A18" s="80" t="s">
        <v>42</v>
      </c>
      <c r="B18" s="81" t="s">
        <v>96</v>
      </c>
      <c r="C18" s="49"/>
      <c r="D18" s="41"/>
      <c r="E18" s="1"/>
      <c r="F18" s="74"/>
      <c r="G18" s="49"/>
      <c r="H18" s="1"/>
      <c r="I18" s="1"/>
      <c r="J18" s="40"/>
      <c r="K18" s="7"/>
      <c r="L18" s="1"/>
      <c r="M18" s="1"/>
      <c r="N18" s="7"/>
      <c r="O18" s="78"/>
      <c r="P18" s="1"/>
      <c r="Q18" s="1"/>
      <c r="R18" s="40"/>
      <c r="S18" s="79"/>
      <c r="T18" s="1">
        <v>1</v>
      </c>
      <c r="U18" s="1"/>
      <c r="V18" s="40"/>
      <c r="W18" s="78"/>
      <c r="X18" s="1"/>
      <c r="Y18" s="1"/>
      <c r="Z18" s="40"/>
      <c r="AA18" s="143">
        <f t="shared" si="0"/>
        <v>1</v>
      </c>
    </row>
    <row r="19" spans="1:27" ht="12.75">
      <c r="A19" s="80" t="s">
        <v>8</v>
      </c>
      <c r="B19" s="81" t="s">
        <v>9</v>
      </c>
      <c r="C19" s="49"/>
      <c r="D19" s="41"/>
      <c r="E19" s="1"/>
      <c r="F19" s="74"/>
      <c r="G19" s="49"/>
      <c r="H19" s="1"/>
      <c r="I19" s="1"/>
      <c r="J19" s="40"/>
      <c r="K19" s="7">
        <v>2</v>
      </c>
      <c r="L19" s="1"/>
      <c r="M19" s="1"/>
      <c r="N19" s="7"/>
      <c r="O19" s="78"/>
      <c r="P19" s="1"/>
      <c r="Q19" s="1"/>
      <c r="R19" s="40"/>
      <c r="S19" s="79"/>
      <c r="T19" s="1"/>
      <c r="U19" s="1"/>
      <c r="V19" s="40"/>
      <c r="W19" s="78"/>
      <c r="X19" s="1"/>
      <c r="Y19" s="1"/>
      <c r="Z19" s="40"/>
      <c r="AA19" s="143">
        <f t="shared" si="0"/>
        <v>2</v>
      </c>
    </row>
    <row r="20" spans="1:27" ht="12.75">
      <c r="A20" s="80" t="s">
        <v>5</v>
      </c>
      <c r="B20" s="81" t="s">
        <v>6</v>
      </c>
      <c r="C20" s="49"/>
      <c r="D20" s="41"/>
      <c r="E20" s="1"/>
      <c r="F20" s="74"/>
      <c r="G20" s="49"/>
      <c r="H20" s="1">
        <v>1</v>
      </c>
      <c r="I20" s="1"/>
      <c r="J20" s="40"/>
      <c r="K20" s="7">
        <v>1</v>
      </c>
      <c r="L20" s="1"/>
      <c r="M20" s="1">
        <v>1</v>
      </c>
      <c r="N20" s="7"/>
      <c r="O20" s="78">
        <v>2</v>
      </c>
      <c r="P20" s="1"/>
      <c r="Q20" s="1"/>
      <c r="R20" s="40"/>
      <c r="S20" s="82"/>
      <c r="T20" s="1">
        <v>1</v>
      </c>
      <c r="U20" s="1"/>
      <c r="V20" s="40"/>
      <c r="W20" s="78">
        <v>1</v>
      </c>
      <c r="X20" s="1"/>
      <c r="Y20" s="1"/>
      <c r="Z20" s="40"/>
      <c r="AA20" s="143">
        <f t="shared" si="0"/>
        <v>7</v>
      </c>
    </row>
    <row r="21" spans="1:27" ht="13.5" thickBot="1">
      <c r="A21" s="2"/>
      <c r="B21" s="45"/>
      <c r="C21" s="83"/>
      <c r="D21" s="144"/>
      <c r="E21" s="27"/>
      <c r="F21" s="84"/>
      <c r="G21" s="85"/>
      <c r="H21" s="86"/>
      <c r="I21" s="86"/>
      <c r="J21" s="39"/>
      <c r="K21" s="87"/>
      <c r="L21" s="86"/>
      <c r="M21" s="86"/>
      <c r="N21" s="87"/>
      <c r="O21" s="38"/>
      <c r="P21" s="86"/>
      <c r="Q21" s="86"/>
      <c r="R21" s="39"/>
      <c r="S21" s="38"/>
      <c r="T21" s="86"/>
      <c r="U21" s="86"/>
      <c r="V21" s="39"/>
      <c r="W21" s="38"/>
      <c r="X21" s="86"/>
      <c r="Y21" s="86"/>
      <c r="Z21" s="39"/>
      <c r="AA21" s="89"/>
    </row>
    <row r="22" spans="1:27" ht="13.5" thickBot="1">
      <c r="A22" s="148" t="s">
        <v>29</v>
      </c>
      <c r="B22" s="149"/>
      <c r="C22" s="111">
        <f>SUM(C11:C21)</f>
        <v>8</v>
      </c>
      <c r="D22" s="112">
        <f aca="true" t="shared" si="1" ref="D22:Y22">SUM(D11:D21)</f>
        <v>0</v>
      </c>
      <c r="E22" s="112">
        <f t="shared" si="1"/>
        <v>8</v>
      </c>
      <c r="F22" s="114">
        <f t="shared" si="1"/>
        <v>1</v>
      </c>
      <c r="G22" s="111">
        <f t="shared" si="1"/>
        <v>26</v>
      </c>
      <c r="H22" s="112">
        <f t="shared" si="1"/>
        <v>33</v>
      </c>
      <c r="I22" s="112">
        <f t="shared" si="1"/>
        <v>11</v>
      </c>
      <c r="J22" s="114">
        <f t="shared" si="1"/>
        <v>2</v>
      </c>
      <c r="K22" s="111">
        <f t="shared" si="1"/>
        <v>19</v>
      </c>
      <c r="L22" s="112">
        <f t="shared" si="1"/>
        <v>19</v>
      </c>
      <c r="M22" s="112">
        <f t="shared" si="1"/>
        <v>10</v>
      </c>
      <c r="N22" s="114">
        <f t="shared" si="1"/>
        <v>2</v>
      </c>
      <c r="O22" s="111">
        <f t="shared" si="1"/>
        <v>12</v>
      </c>
      <c r="P22" s="112">
        <f t="shared" si="1"/>
        <v>15</v>
      </c>
      <c r="Q22" s="112">
        <f t="shared" si="1"/>
        <v>8</v>
      </c>
      <c r="R22" s="114">
        <f t="shared" si="1"/>
        <v>4</v>
      </c>
      <c r="S22" s="111">
        <f t="shared" si="1"/>
        <v>9</v>
      </c>
      <c r="T22" s="112">
        <f t="shared" si="1"/>
        <v>16</v>
      </c>
      <c r="U22" s="112">
        <f t="shared" si="1"/>
        <v>4</v>
      </c>
      <c r="V22" s="114">
        <f t="shared" si="1"/>
        <v>5</v>
      </c>
      <c r="W22" s="111">
        <f t="shared" si="1"/>
        <v>19</v>
      </c>
      <c r="X22" s="112">
        <f t="shared" si="1"/>
        <v>1</v>
      </c>
      <c r="Y22" s="112">
        <f t="shared" si="1"/>
        <v>9</v>
      </c>
      <c r="Z22" s="114">
        <v>5</v>
      </c>
      <c r="AA22" s="147">
        <f>SUM(C22:Z22)</f>
        <v>246</v>
      </c>
    </row>
    <row r="23" spans="1:27" ht="13.5" thickBot="1">
      <c r="A23" s="41"/>
      <c r="B23" s="74"/>
      <c r="C23" s="146"/>
      <c r="D23" s="145"/>
      <c r="E23" s="145"/>
      <c r="F23" s="12">
        <f>SUM(C22:F22)</f>
        <v>17</v>
      </c>
      <c r="G23" s="146"/>
      <c r="H23" s="145"/>
      <c r="I23" s="12"/>
      <c r="J23" s="12">
        <f>SUM(G22:J22)</f>
        <v>72</v>
      </c>
      <c r="K23" s="146"/>
      <c r="L23" s="145"/>
      <c r="M23" s="55"/>
      <c r="N23" s="12">
        <f>SUM(K22:N22)</f>
        <v>50</v>
      </c>
      <c r="O23" s="146"/>
      <c r="P23" s="145"/>
      <c r="Q23" s="145"/>
      <c r="R23" s="119">
        <f>SUM(O22:R22)</f>
        <v>39</v>
      </c>
      <c r="S23" s="146"/>
      <c r="T23" s="145"/>
      <c r="U23" s="145"/>
      <c r="V23" s="119">
        <f>SUM(S22:V22)</f>
        <v>34</v>
      </c>
      <c r="W23" s="146"/>
      <c r="X23" s="145"/>
      <c r="Y23" s="12"/>
      <c r="Z23" s="119">
        <f>SUM(W22:Z22)</f>
        <v>34</v>
      </c>
      <c r="AA23" s="147"/>
    </row>
  </sheetData>
  <mergeCells count="1">
    <mergeCell ref="A22:B2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7">
      <selection activeCell="A33" sqref="A33"/>
    </sheetView>
  </sheetViews>
  <sheetFormatPr defaultColWidth="11.421875" defaultRowHeight="12.75"/>
  <cols>
    <col min="1" max="1" width="9.00390625" style="0" customWidth="1"/>
    <col min="2" max="2" width="19.57421875" style="0" customWidth="1"/>
    <col min="3" max="3" width="5.8515625" style="0" customWidth="1"/>
    <col min="4" max="4" width="12.421875" style="0" customWidth="1"/>
    <col min="5" max="5" width="13.140625" style="0" customWidth="1"/>
    <col min="6" max="6" width="9.28125" style="0" customWidth="1"/>
    <col min="7" max="7" width="12.7109375" style="0" customWidth="1"/>
    <col min="8" max="8" width="14.7109375" style="0" customWidth="1"/>
    <col min="10" max="10" width="37.00390625" style="0" customWidth="1"/>
  </cols>
  <sheetData>
    <row r="1" spans="1:9" ht="12.75">
      <c r="A1" s="57" t="s">
        <v>114</v>
      </c>
      <c r="D1" s="90"/>
      <c r="F1" s="150"/>
      <c r="G1" s="90"/>
      <c r="I1" s="150"/>
    </row>
    <row r="2" spans="1:10" ht="15">
      <c r="A2" s="91" t="s">
        <v>128</v>
      </c>
      <c r="B2" s="91"/>
      <c r="C2" s="91"/>
      <c r="D2" s="92"/>
      <c r="E2" s="91"/>
      <c r="F2" s="151"/>
      <c r="G2" s="92"/>
      <c r="H2" s="91"/>
      <c r="I2" s="151"/>
      <c r="J2" s="91"/>
    </row>
    <row r="3" spans="4:9" ht="12.75">
      <c r="D3" s="90"/>
      <c r="F3" s="150"/>
      <c r="G3" s="90"/>
      <c r="I3" s="150"/>
    </row>
    <row r="4" spans="1:10" ht="15">
      <c r="A4" s="93" t="s">
        <v>58</v>
      </c>
      <c r="B4" s="93" t="s">
        <v>112</v>
      </c>
      <c r="C4" s="93" t="s">
        <v>59</v>
      </c>
      <c r="D4" s="94" t="s">
        <v>0</v>
      </c>
      <c r="E4" s="93" t="s">
        <v>27</v>
      </c>
      <c r="F4" s="152" t="s">
        <v>60</v>
      </c>
      <c r="G4" s="94" t="s">
        <v>0</v>
      </c>
      <c r="H4" s="93" t="s">
        <v>27</v>
      </c>
      <c r="I4" s="152" t="s">
        <v>61</v>
      </c>
      <c r="J4" s="95" t="s">
        <v>62</v>
      </c>
    </row>
    <row r="5" spans="1:10" ht="15">
      <c r="A5" s="96"/>
      <c r="B5" s="96"/>
      <c r="C5" s="96"/>
      <c r="D5" s="97" t="s">
        <v>63</v>
      </c>
      <c r="E5" s="96" t="s">
        <v>63</v>
      </c>
      <c r="F5" s="153"/>
      <c r="G5" s="97" t="s">
        <v>74</v>
      </c>
      <c r="H5" s="96" t="s">
        <v>74</v>
      </c>
      <c r="I5" s="153"/>
      <c r="J5" s="98"/>
    </row>
    <row r="6" spans="1:10" ht="12.75">
      <c r="A6" s="1">
        <v>5023878</v>
      </c>
      <c r="B6" s="1" t="s">
        <v>71</v>
      </c>
      <c r="C6" s="1" t="s">
        <v>67</v>
      </c>
      <c r="D6" s="99">
        <v>38424</v>
      </c>
      <c r="E6" s="1" t="s">
        <v>65</v>
      </c>
      <c r="F6" s="154" t="s">
        <v>66</v>
      </c>
      <c r="G6" s="99">
        <v>40153</v>
      </c>
      <c r="H6" s="1" t="s">
        <v>65</v>
      </c>
      <c r="I6" s="154" t="s">
        <v>115</v>
      </c>
      <c r="J6" s="80" t="s">
        <v>116</v>
      </c>
    </row>
    <row r="7" spans="1:10" ht="12.75">
      <c r="A7" s="1"/>
      <c r="B7" s="1"/>
      <c r="C7" s="1"/>
      <c r="D7" s="100"/>
      <c r="E7" s="1"/>
      <c r="F7" s="154"/>
      <c r="G7" s="100"/>
      <c r="H7" s="1"/>
      <c r="I7" s="154"/>
      <c r="J7" s="1"/>
    </row>
    <row r="8" spans="1:10" ht="12.75">
      <c r="A8" s="1">
        <v>5134888</v>
      </c>
      <c r="B8" s="1" t="s">
        <v>73</v>
      </c>
      <c r="C8" s="1" t="s">
        <v>67</v>
      </c>
      <c r="D8" s="99">
        <v>39068</v>
      </c>
      <c r="E8" s="1" t="s">
        <v>117</v>
      </c>
      <c r="F8" s="155" t="s">
        <v>129</v>
      </c>
      <c r="G8" s="99">
        <v>40209</v>
      </c>
      <c r="H8" s="1" t="s">
        <v>117</v>
      </c>
      <c r="I8" s="155" t="s">
        <v>118</v>
      </c>
      <c r="J8" s="80" t="s">
        <v>131</v>
      </c>
    </row>
    <row r="9" spans="1:10" ht="12.75">
      <c r="A9" s="1"/>
      <c r="B9" s="1"/>
      <c r="C9" s="1"/>
      <c r="D9" s="100"/>
      <c r="E9" s="1"/>
      <c r="F9" s="154"/>
      <c r="G9" s="100"/>
      <c r="H9" s="1"/>
      <c r="I9" s="154"/>
      <c r="J9" s="1"/>
    </row>
    <row r="10" spans="1:10" ht="12.75">
      <c r="A10" s="1">
        <v>5312863</v>
      </c>
      <c r="B10" s="80" t="s">
        <v>5</v>
      </c>
      <c r="C10" s="80" t="s">
        <v>64</v>
      </c>
      <c r="D10" s="99">
        <v>39089</v>
      </c>
      <c r="E10" s="1" t="s">
        <v>117</v>
      </c>
      <c r="F10" s="155" t="s">
        <v>129</v>
      </c>
      <c r="G10" s="99">
        <v>40181</v>
      </c>
      <c r="H10" s="1" t="s">
        <v>119</v>
      </c>
      <c r="I10" s="155" t="s">
        <v>120</v>
      </c>
      <c r="J10" s="80" t="s">
        <v>132</v>
      </c>
    </row>
    <row r="11" spans="1:10" ht="12.75">
      <c r="A11" s="1"/>
      <c r="B11" s="80"/>
      <c r="C11" s="1"/>
      <c r="D11" s="100"/>
      <c r="E11" s="1"/>
      <c r="F11" s="154"/>
      <c r="G11" s="100"/>
      <c r="H11" s="1"/>
      <c r="I11" s="154"/>
      <c r="J11" s="80"/>
    </row>
    <row r="12" spans="1:10" ht="12.75">
      <c r="A12" s="1">
        <v>5656022</v>
      </c>
      <c r="B12" s="80" t="s">
        <v>5</v>
      </c>
      <c r="C12" s="80" t="s">
        <v>64</v>
      </c>
      <c r="D12" s="99">
        <v>39467</v>
      </c>
      <c r="E12" s="80" t="s">
        <v>121</v>
      </c>
      <c r="F12" s="155" t="s">
        <v>129</v>
      </c>
      <c r="G12" s="99">
        <v>40279</v>
      </c>
      <c r="H12" s="80" t="s">
        <v>121</v>
      </c>
      <c r="I12" s="155" t="s">
        <v>122</v>
      </c>
      <c r="J12" s="80" t="s">
        <v>133</v>
      </c>
    </row>
    <row r="13" spans="1:10" ht="12.75">
      <c r="A13" s="1"/>
      <c r="B13" s="1"/>
      <c r="C13" s="1"/>
      <c r="D13" s="100"/>
      <c r="E13" s="1"/>
      <c r="F13" s="154"/>
      <c r="G13" s="100"/>
      <c r="H13" s="1"/>
      <c r="I13" s="154"/>
      <c r="J13" s="80"/>
    </row>
    <row r="14" spans="1:10" ht="12.75">
      <c r="A14" s="80" t="s">
        <v>123</v>
      </c>
      <c r="B14" s="80" t="s">
        <v>100</v>
      </c>
      <c r="C14" s="80" t="s">
        <v>67</v>
      </c>
      <c r="D14" s="99">
        <v>39467</v>
      </c>
      <c r="E14" s="80" t="s">
        <v>121</v>
      </c>
      <c r="F14" s="155" t="s">
        <v>130</v>
      </c>
      <c r="G14" s="99">
        <v>40265</v>
      </c>
      <c r="H14" s="80" t="s">
        <v>119</v>
      </c>
      <c r="I14" s="155" t="s">
        <v>125</v>
      </c>
      <c r="J14" s="80" t="s">
        <v>134</v>
      </c>
    </row>
    <row r="15" spans="1:10" ht="12.75">
      <c r="A15" s="1"/>
      <c r="B15" s="1"/>
      <c r="C15" s="1"/>
      <c r="D15" s="100"/>
      <c r="E15" s="1"/>
      <c r="F15" s="154"/>
      <c r="G15" s="100"/>
      <c r="H15" s="1"/>
      <c r="I15" s="154"/>
      <c r="J15" s="80"/>
    </row>
    <row r="16" spans="1:10" ht="12.75">
      <c r="A16" s="80" t="s">
        <v>113</v>
      </c>
      <c r="B16" s="1" t="s">
        <v>14</v>
      </c>
      <c r="C16" s="1" t="s">
        <v>67</v>
      </c>
      <c r="D16" s="99">
        <v>39068</v>
      </c>
      <c r="E16" s="1" t="s">
        <v>68</v>
      </c>
      <c r="F16" s="154" t="s">
        <v>69</v>
      </c>
      <c r="G16" s="99">
        <v>40118</v>
      </c>
      <c r="H16" s="1" t="s">
        <v>68</v>
      </c>
      <c r="I16" s="155" t="s">
        <v>126</v>
      </c>
      <c r="J16" s="80" t="s">
        <v>133</v>
      </c>
    </row>
    <row r="17" spans="1:10" ht="12.75">
      <c r="A17" s="1"/>
      <c r="B17" s="1"/>
      <c r="C17" s="1"/>
      <c r="D17" s="100"/>
      <c r="E17" s="1"/>
      <c r="F17" s="154"/>
      <c r="G17" s="100"/>
      <c r="H17" s="1"/>
      <c r="I17" s="154"/>
      <c r="J17" s="80"/>
    </row>
    <row r="18" spans="1:10" ht="12.75">
      <c r="A18" s="4"/>
      <c r="B18" s="4"/>
      <c r="C18" s="4"/>
      <c r="D18" s="156"/>
      <c r="E18" s="4"/>
      <c r="F18" s="157"/>
      <c r="G18" s="156"/>
      <c r="H18" s="4"/>
      <c r="I18" s="157"/>
      <c r="J18" s="4"/>
    </row>
    <row r="19" spans="1:10" ht="12.75">
      <c r="A19" s="57" t="s">
        <v>72</v>
      </c>
      <c r="B19" s="4"/>
      <c r="C19" s="101"/>
      <c r="D19" s="102"/>
      <c r="E19" s="101"/>
      <c r="F19" s="158"/>
      <c r="G19" s="102"/>
      <c r="H19" s="101"/>
      <c r="I19" s="158"/>
      <c r="J19" s="101"/>
    </row>
    <row r="20" spans="1:10" ht="12.75">
      <c r="A20" s="1"/>
      <c r="B20" s="1"/>
      <c r="C20" s="1"/>
      <c r="D20" s="100"/>
      <c r="E20" s="1"/>
      <c r="F20" s="154"/>
      <c r="G20" s="100"/>
      <c r="H20" s="1"/>
      <c r="I20" s="154"/>
      <c r="J20" s="1"/>
    </row>
    <row r="21" spans="1:10" ht="12.75">
      <c r="A21" s="1">
        <v>5134884</v>
      </c>
      <c r="B21" s="1" t="s">
        <v>73</v>
      </c>
      <c r="C21" s="1" t="s">
        <v>67</v>
      </c>
      <c r="D21" s="99">
        <v>39068</v>
      </c>
      <c r="E21" s="1" t="s">
        <v>21</v>
      </c>
      <c r="F21" s="155" t="s">
        <v>127</v>
      </c>
      <c r="G21" s="99">
        <v>39166</v>
      </c>
      <c r="H21" s="1" t="s">
        <v>21</v>
      </c>
      <c r="I21" s="154" t="s">
        <v>124</v>
      </c>
      <c r="J21" s="1" t="s">
        <v>136</v>
      </c>
    </row>
    <row r="22" spans="1:10" ht="12.75">
      <c r="A22" s="1"/>
      <c r="B22" s="1"/>
      <c r="C22" s="1"/>
      <c r="D22" s="100"/>
      <c r="E22" s="1"/>
      <c r="F22" s="154"/>
      <c r="G22" s="99">
        <v>39424</v>
      </c>
      <c r="H22" s="1" t="s">
        <v>21</v>
      </c>
      <c r="I22" s="154" t="s">
        <v>124</v>
      </c>
      <c r="J22" s="1"/>
    </row>
    <row r="23" spans="1:10" ht="12.75">
      <c r="A23" s="1"/>
      <c r="B23" s="1"/>
      <c r="C23" s="1"/>
      <c r="D23" s="100"/>
      <c r="E23" s="1"/>
      <c r="F23" s="154"/>
      <c r="G23" s="99">
        <v>39487</v>
      </c>
      <c r="H23" s="1" t="s">
        <v>21</v>
      </c>
      <c r="I23" s="154" t="s">
        <v>126</v>
      </c>
      <c r="J23" s="1"/>
    </row>
    <row r="24" spans="1:10" ht="12.75">
      <c r="A24" s="1"/>
      <c r="B24" s="1"/>
      <c r="C24" s="1"/>
      <c r="D24" s="100"/>
      <c r="E24" s="1"/>
      <c r="F24" s="154"/>
      <c r="G24" s="99">
        <v>39537</v>
      </c>
      <c r="H24" s="1" t="s">
        <v>21</v>
      </c>
      <c r="I24" s="154" t="s">
        <v>126</v>
      </c>
      <c r="J24" s="1"/>
    </row>
    <row r="25" spans="1:10" ht="12.75">
      <c r="A25" s="1"/>
      <c r="B25" s="1"/>
      <c r="C25" s="1"/>
      <c r="D25" s="100"/>
      <c r="E25" s="1"/>
      <c r="F25" s="154"/>
      <c r="G25" s="99">
        <v>39859</v>
      </c>
      <c r="H25" s="1" t="s">
        <v>21</v>
      </c>
      <c r="I25" s="154" t="s">
        <v>125</v>
      </c>
      <c r="J25" s="1"/>
    </row>
    <row r="26" spans="1:10" ht="12.75">
      <c r="A26" s="1"/>
      <c r="B26" s="1"/>
      <c r="C26" s="1"/>
      <c r="D26" s="100"/>
      <c r="E26" s="1"/>
      <c r="F26" s="154"/>
      <c r="G26" s="99">
        <v>40209</v>
      </c>
      <c r="H26" s="1" t="s">
        <v>21</v>
      </c>
      <c r="I26" s="154" t="s">
        <v>135</v>
      </c>
      <c r="J26" s="1"/>
    </row>
    <row r="27" spans="1:10" ht="12.75">
      <c r="A27" s="1"/>
      <c r="B27" s="1"/>
      <c r="C27" s="1"/>
      <c r="D27" s="100"/>
      <c r="E27" s="1"/>
      <c r="F27" s="154"/>
      <c r="G27" s="99">
        <v>40223</v>
      </c>
      <c r="H27" s="1" t="s">
        <v>21</v>
      </c>
      <c r="I27" s="154" t="s">
        <v>135</v>
      </c>
      <c r="J27" s="1"/>
    </row>
    <row r="28" spans="1:10" ht="12.75">
      <c r="A28" s="4"/>
      <c r="B28" s="4"/>
      <c r="C28" s="4"/>
      <c r="D28" s="156"/>
      <c r="E28" s="4"/>
      <c r="F28" s="157"/>
      <c r="G28" s="159"/>
      <c r="H28" s="4"/>
      <c r="I28" s="157"/>
      <c r="J28" s="4"/>
    </row>
    <row r="29" spans="1:9" ht="12.75">
      <c r="A29" t="s">
        <v>70</v>
      </c>
      <c r="D29" s="90"/>
      <c r="F29" s="150"/>
      <c r="G29" s="90"/>
      <c r="I29" s="150"/>
    </row>
    <row r="30" spans="1:9" ht="12.75">
      <c r="A30" t="s">
        <v>137</v>
      </c>
      <c r="D30" s="90"/>
      <c r="F30" s="150"/>
      <c r="G30" s="90"/>
      <c r="I30" s="150"/>
    </row>
    <row r="31" spans="1:9" ht="12.75">
      <c r="A31" t="s">
        <v>138</v>
      </c>
      <c r="D31" s="90"/>
      <c r="F31" s="150"/>
      <c r="G31" s="90"/>
      <c r="I31" s="150"/>
    </row>
    <row r="32" spans="1:9" ht="12.75">
      <c r="A32" t="s">
        <v>139</v>
      </c>
      <c r="D32" s="90"/>
      <c r="F32" s="150"/>
      <c r="G32" s="90"/>
      <c r="I32" s="15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registered user</dc:creator>
  <cp:keywords/>
  <dc:description/>
  <cp:lastModifiedBy>OEM</cp:lastModifiedBy>
  <cp:lastPrinted>2009-03-31T19:05:07Z</cp:lastPrinted>
  <dcterms:created xsi:type="dcterms:W3CDTF">2006-02-07T21:58:06Z</dcterms:created>
  <dcterms:modified xsi:type="dcterms:W3CDTF">2010-11-12T17:50:08Z</dcterms:modified>
  <cp:category/>
  <cp:version/>
  <cp:contentType/>
  <cp:contentStatus/>
</cp:coreProperties>
</file>